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K\Duskova\REK OSA\ROZVOJOVE_PROJEKTY\CRP 2023\TABULKY\"/>
    </mc:Choice>
  </mc:AlternateContent>
  <xr:revisionPtr revIDLastSave="0" documentId="13_ncr:1_{4C80FCB6-E323-4DF8-B423-43A5FD8EA90E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CRP 2023" sheetId="16" r:id="rId1"/>
  </sheets>
  <definedNames>
    <definedName name="_xlnm.Print_Area" localSheetId="0">'CRP 2023'!$A$1:$M$39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6" l="1"/>
  <c r="L12" i="16"/>
  <c r="L13" i="16"/>
  <c r="L14" i="16"/>
  <c r="L15" i="16"/>
  <c r="L8" i="16" l="1"/>
  <c r="L9" i="16"/>
  <c r="J16" i="16"/>
  <c r="K16" i="16"/>
  <c r="L10" i="16"/>
  <c r="L16" i="16" l="1"/>
</calcChain>
</file>

<file path=xl/sharedStrings.xml><?xml version="1.0" encoding="utf-8"?>
<sst xmlns="http://schemas.openxmlformats.org/spreadsheetml/2006/main" count="106" uniqueCount="66">
  <si>
    <t>Tematické zaměření</t>
  </si>
  <si>
    <t>Koordinu- jící VŠ</t>
  </si>
  <si>
    <t>počet</t>
  </si>
  <si>
    <t>Název projektu</t>
  </si>
  <si>
    <t xml:space="preserve">řešitel za SU </t>
  </si>
  <si>
    <t>kontaktní osoba za SU</t>
  </si>
  <si>
    <t xml:space="preserve">    Požadované prostředky               ( v tis. Kč ) </t>
  </si>
  <si>
    <t>Externí kontakt (koordinující VŠ)</t>
  </si>
  <si>
    <t>NIV</t>
  </si>
  <si>
    <t>INV</t>
  </si>
  <si>
    <t>Celk.</t>
  </si>
  <si>
    <t>Dílčí části:</t>
  </si>
  <si>
    <t>2.f)</t>
  </si>
  <si>
    <t>MUNI</t>
  </si>
  <si>
    <t>18+</t>
  </si>
  <si>
    <t>Budování situačního povědomí v kyberprostoru VVŠ a efektivní reakce na krizové situace</t>
  </si>
  <si>
    <t>Mgr. Jan Nosek</t>
  </si>
  <si>
    <t>Ing. Jiří Sléžka, DiS.</t>
  </si>
  <si>
    <t>1.c)</t>
  </si>
  <si>
    <t>ČVUT</t>
  </si>
  <si>
    <t>Koordinovaný rozvoj ekonomických aplikací vysokých škol</t>
  </si>
  <si>
    <t xml:space="preserve"> Mgr. Jan Nosek</t>
  </si>
  <si>
    <t>Mgr. Tomáš Kramný</t>
  </si>
  <si>
    <t>1.b)</t>
  </si>
  <si>
    <t>Engagement for sustainability - University leaders in SDGs II (UNILEAD II)</t>
  </si>
  <si>
    <t>Jana Černá</t>
  </si>
  <si>
    <t>doc. Mgr. Tomáš Gongol, Ph.D.</t>
  </si>
  <si>
    <t>Mgr. Petr Rypl, Ing. Petra Chmielová, Ph.D.</t>
  </si>
  <si>
    <t>2.d)</t>
  </si>
  <si>
    <t>Prevence neetického jednání na akademické půdě a podpora kompetencí v péči o oběti</t>
  </si>
  <si>
    <t>Mgr. Martin Tichý</t>
  </si>
  <si>
    <t>1.a)</t>
  </si>
  <si>
    <r>
      <t xml:space="preserve">SU -
</t>
    </r>
    <r>
      <rPr>
        <sz val="8"/>
        <color rgb="FF000000"/>
        <rFont val="Arial Narrow"/>
        <family val="2"/>
        <charset val="238"/>
      </rPr>
      <t>samostatný projek</t>
    </r>
    <r>
      <rPr>
        <sz val="10"/>
        <color rgb="FF000000"/>
        <rFont val="Arial Narrow"/>
        <family val="2"/>
        <charset val="238"/>
      </rPr>
      <t>t</t>
    </r>
  </si>
  <si>
    <t>Rozvoj poradenských aktivit v rámci rozšíření služeb Poradenského a Kariérního centra Slezské univerzity v Opavě</t>
  </si>
  <si>
    <t xml:space="preserve">Hana Vojníková </t>
  </si>
  <si>
    <t>1.d)</t>
  </si>
  <si>
    <t>VŠB-TUO / OSU</t>
  </si>
  <si>
    <t>Rozvoj a posílení pozice NOCI VĚDCŮ jako platformy pro systematickou celoroční prezentaci a popularizaci vědy, výzkumu a tvůrčí činnosti vysokých škol v ČR.</t>
  </si>
  <si>
    <t>Karin Martínková</t>
  </si>
  <si>
    <t>Vladislava Schmidová</t>
  </si>
  <si>
    <t>2.a)</t>
  </si>
  <si>
    <t>Standardy kvality výuky na českých vysokých školách</t>
  </si>
  <si>
    <t>Mgr. Marta Kolaříková, Ph.D</t>
  </si>
  <si>
    <t>Ing.Ivana Koštuříková, Ph.D.</t>
  </si>
  <si>
    <t>TUL-FUA</t>
  </si>
  <si>
    <t>Výzkum umění / Výzkum uměním</t>
  </si>
  <si>
    <t>prof. PhDr. Vladimír Birgus</t>
  </si>
  <si>
    <t>MgA. Mgr. Ondřej Durczak, Ph.D.</t>
  </si>
  <si>
    <t>CELKEM</t>
  </si>
  <si>
    <t xml:space="preserve"> </t>
  </si>
  <si>
    <t>Poznámky:</t>
  </si>
  <si>
    <t xml:space="preserve">           Projekt  uveďte vždy jen do jednoho řádku. Dle potřeby upravte výšku řádku (pro další zpracování tabulky nelze 1 program uvádět ve více řádcích).</t>
  </si>
  <si>
    <r>
      <t xml:space="preserve">           Požadované a přidělené finanční prostředky vyplňte dle skutečnosti, popř. uveďte nulu. </t>
    </r>
    <r>
      <rPr>
        <b/>
        <u/>
        <sz val="10"/>
        <rFont val="Arial Narrow"/>
        <family val="2"/>
        <charset val="238"/>
      </rPr>
      <t>Finanční prostředky zaokrouhlete na celé tisíce.</t>
    </r>
  </si>
  <si>
    <t xml:space="preserve">           V případě  pokračujícího projektu uveďte součet přidělených dotací za předchozí roky. </t>
  </si>
  <si>
    <t>Vzor:</t>
  </si>
  <si>
    <t>Jednotlivé spoluřeši-telské VŠ</t>
  </si>
  <si>
    <t xml:space="preserve">        Požadované prostředky           ( v tis. Kč ) </t>
  </si>
  <si>
    <t>další roky</t>
  </si>
  <si>
    <t>Celý projekt:</t>
  </si>
  <si>
    <t>a</t>
  </si>
  <si>
    <t>Vzájemná spolupráce vysokých škol</t>
  </si>
  <si>
    <t>UK</t>
  </si>
  <si>
    <t>VŠB-TUO</t>
  </si>
  <si>
    <t>VUT</t>
  </si>
  <si>
    <t>Seznam rozvojových projektů obsažených v Souboru projektů VVŠ na rok 2023 - centralizované projekty společné (pro více škol) - podané</t>
  </si>
  <si>
    <t xml:space="preserve">Poznámka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</si>
</sst>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name val="Arial CE"/>
      <family val="2"/>
      <charset val="238"/>
    </font>
    <font>
      <b/>
      <sz val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name val="Calibri"/>
      <family val="2"/>
      <charset val="238"/>
    </font>
    <font>
      <sz val="10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/>
    <xf numFmtId="0" fontId="8" fillId="0" borderId="0" xfId="0" applyFont="1" applyAlignment="1">
      <alignment wrapText="1"/>
    </xf>
    <xf numFmtId="3" fontId="4" fillId="0" borderId="3" xfId="2" applyNumberFormat="1" applyFont="1" applyBorder="1" applyAlignment="1">
      <alignment horizontal="right" vertical="center" wrapText="1"/>
    </xf>
    <xf numFmtId="3" fontId="4" fillId="0" borderId="16" xfId="2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righ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31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right" vertical="center" wrapText="1"/>
    </xf>
    <xf numFmtId="3" fontId="4" fillId="0" borderId="32" xfId="2" applyNumberFormat="1" applyFont="1" applyBorder="1" applyAlignment="1">
      <alignment horizontal="right" vertical="center" wrapText="1"/>
    </xf>
    <xf numFmtId="0" fontId="4" fillId="0" borderId="11" xfId="2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3" fontId="4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1" fillId="0" borderId="6" xfId="1" applyFont="1" applyBorder="1" applyAlignment="1">
      <alignment horizontal="left" vertical="center" wrapText="1"/>
    </xf>
    <xf numFmtId="3" fontId="5" fillId="0" borderId="28" xfId="1" applyNumberFormat="1" applyFont="1" applyBorder="1" applyAlignment="1">
      <alignment horizontal="right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37" xfId="1" applyFont="1" applyBorder="1" applyAlignment="1">
      <alignment horizontal="left" vertical="center" wrapText="1"/>
    </xf>
    <xf numFmtId="0" fontId="11" fillId="0" borderId="37" xfId="1" applyFont="1" applyBorder="1" applyAlignment="1">
      <alignment horizontal="left" vertical="center" wrapText="1"/>
    </xf>
    <xf numFmtId="3" fontId="4" fillId="0" borderId="37" xfId="1" applyNumberFormat="1" applyFont="1" applyBorder="1" applyAlignment="1">
      <alignment horizontal="righ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4" fillId="0" borderId="33" xfId="1" applyNumberFormat="1" applyFont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3" fontId="4" fillId="0" borderId="4" xfId="1" applyNumberFormat="1" applyFont="1" applyBorder="1" applyAlignment="1">
      <alignment horizontal="center" vertical="center"/>
    </xf>
    <xf numFmtId="0" fontId="0" fillId="3" borderId="10" xfId="0" applyFill="1" applyBorder="1" applyAlignment="1">
      <alignment vertical="center" wrapText="1"/>
    </xf>
    <xf numFmtId="0" fontId="5" fillId="3" borderId="37" xfId="1" applyFont="1" applyFill="1" applyBorder="1" applyAlignment="1">
      <alignment horizontal="left" vertical="center" wrapText="1"/>
    </xf>
    <xf numFmtId="0" fontId="11" fillId="3" borderId="37" xfId="1" applyFont="1" applyFill="1" applyBorder="1" applyAlignment="1">
      <alignment horizontal="left" vertical="center" wrapText="1"/>
    </xf>
    <xf numFmtId="0" fontId="5" fillId="3" borderId="38" xfId="1" applyFont="1" applyFill="1" applyBorder="1" applyAlignment="1">
      <alignment horizontal="left" vertical="center" wrapText="1"/>
    </xf>
    <xf numFmtId="3" fontId="4" fillId="3" borderId="38" xfId="1" applyNumberFormat="1" applyFont="1" applyFill="1" applyBorder="1" applyAlignment="1">
      <alignment horizontal="right" vertical="center" wrapText="1"/>
    </xf>
    <xf numFmtId="3" fontId="4" fillId="3" borderId="40" xfId="1" applyNumberFormat="1" applyFont="1" applyFill="1" applyBorder="1" applyAlignment="1">
      <alignment horizontal="right" vertical="center" wrapText="1"/>
    </xf>
    <xf numFmtId="0" fontId="11" fillId="3" borderId="40" xfId="1" applyFont="1" applyFill="1" applyBorder="1" applyAlignment="1">
      <alignment horizontal="left" vertical="center" wrapText="1"/>
    </xf>
    <xf numFmtId="3" fontId="4" fillId="3" borderId="37" xfId="1" applyNumberFormat="1" applyFont="1" applyFill="1" applyBorder="1" applyAlignment="1">
      <alignment horizontal="right" vertical="center" wrapText="1"/>
    </xf>
    <xf numFmtId="3" fontId="4" fillId="3" borderId="41" xfId="1" applyNumberFormat="1" applyFont="1" applyFill="1" applyBorder="1" applyAlignment="1">
      <alignment horizontal="right" vertical="center" wrapText="1"/>
    </xf>
    <xf numFmtId="0" fontId="11" fillId="3" borderId="41" xfId="1" applyFont="1" applyFill="1" applyBorder="1" applyAlignment="1">
      <alignment horizontal="left" vertical="center" wrapText="1"/>
    </xf>
    <xf numFmtId="3" fontId="12" fillId="3" borderId="37" xfId="1" applyNumberFormat="1" applyFont="1" applyFill="1" applyBorder="1" applyAlignment="1">
      <alignment horizontal="right" vertical="center" wrapText="1"/>
    </xf>
    <xf numFmtId="0" fontId="5" fillId="3" borderId="34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3" fontId="4" fillId="3" borderId="1" xfId="2" applyNumberFormat="1" applyFont="1" applyFill="1" applyBorder="1" applyAlignment="1">
      <alignment horizontal="right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3" fontId="4" fillId="3" borderId="4" xfId="2" applyNumberFormat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11" fillId="3" borderId="34" xfId="1" applyFont="1" applyFill="1" applyBorder="1" applyAlignment="1">
      <alignment horizontal="left" vertical="center" wrapText="1"/>
    </xf>
    <xf numFmtId="3" fontId="12" fillId="3" borderId="4" xfId="1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18" fontId="4" fillId="0" borderId="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 wrapText="1"/>
    </xf>
    <xf numFmtId="3" fontId="4" fillId="3" borderId="38" xfId="1" applyNumberFormat="1" applyFont="1" applyFill="1" applyBorder="1" applyAlignment="1">
      <alignment vertical="center" wrapText="1"/>
    </xf>
    <xf numFmtId="3" fontId="4" fillId="3" borderId="37" xfId="1" applyNumberFormat="1" applyFont="1" applyFill="1" applyBorder="1" applyAlignment="1">
      <alignment vertical="center" wrapText="1"/>
    </xf>
    <xf numFmtId="3" fontId="4" fillId="3" borderId="1" xfId="2" applyNumberFormat="1" applyFont="1" applyFill="1" applyBorder="1" applyAlignment="1">
      <alignment vertical="center" wrapText="1"/>
    </xf>
    <xf numFmtId="3" fontId="4" fillId="3" borderId="1" xfId="1" applyNumberFormat="1" applyFont="1" applyFill="1" applyBorder="1" applyAlignment="1">
      <alignment vertical="center" wrapText="1"/>
    </xf>
    <xf numFmtId="3" fontId="12" fillId="3" borderId="37" xfId="1" applyNumberFormat="1" applyFont="1" applyFill="1" applyBorder="1" applyAlignment="1">
      <alignment vertical="center" wrapText="1"/>
    </xf>
    <xf numFmtId="3" fontId="4" fillId="0" borderId="6" xfId="1" applyNumberFormat="1" applyFont="1" applyBorder="1" applyAlignment="1">
      <alignment vertical="center" wrapText="1"/>
    </xf>
    <xf numFmtId="3" fontId="4" fillId="0" borderId="37" xfId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/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26" xfId="0" applyFont="1" applyBorder="1" applyAlignment="1"/>
    <xf numFmtId="0" fontId="3" fillId="2" borderId="15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20" xfId="0" applyFont="1" applyBorder="1" applyAlignment="1"/>
    <xf numFmtId="0" fontId="5" fillId="0" borderId="29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30" xfId="0" applyFont="1" applyBorder="1" applyAlignment="1"/>
    <xf numFmtId="0" fontId="8" fillId="0" borderId="0" xfId="0" applyFont="1" applyAlignment="1"/>
    <xf numFmtId="0" fontId="0" fillId="3" borderId="7" xfId="0" applyFill="1" applyBorder="1" applyAlignment="1">
      <alignment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3" fontId="3" fillId="3" borderId="8" xfId="2" applyNumberFormat="1" applyFont="1" applyFill="1" applyBorder="1" applyAlignment="1">
      <alignment horizontal="right" vertical="center" wrapText="1"/>
    </xf>
    <xf numFmtId="3" fontId="4" fillId="3" borderId="9" xfId="0" applyNumberFormat="1" applyFont="1" applyFill="1" applyBorder="1" applyAlignment="1">
      <alignment horizontal="right" vertical="center" wrapText="1"/>
    </xf>
  </cellXfs>
  <cellStyles count="3">
    <cellStyle name="Normální" xfId="0" builtinId="0"/>
    <cellStyle name="normální_List1" xfId="1" xr:uid="{00000000-0005-0000-0000-000001000000}"/>
    <cellStyle name="normální_Příloha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447675</xdr:colOff>
      <xdr:row>6</xdr:row>
      <xdr:rowOff>19050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3477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14</xdr:col>
      <xdr:colOff>447675</xdr:colOff>
      <xdr:row>7</xdr:row>
      <xdr:rowOff>19050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611100" y="147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A1:M39"/>
  <sheetViews>
    <sheetView tabSelected="1" zoomScale="90" zoomScaleNormal="90" zoomScaleSheetLayoutView="100" workbookViewId="0">
      <selection activeCell="M21" sqref="M21"/>
    </sheetView>
  </sheetViews>
  <sheetFormatPr defaultColWidth="9.140625" defaultRowHeight="12.75" x14ac:dyDescent="0.2"/>
  <cols>
    <col min="1" max="1" width="5.140625" customWidth="1"/>
    <col min="2" max="2" width="10.85546875" customWidth="1"/>
    <col min="3" max="3" width="9" style="31" customWidth="1"/>
    <col min="4" max="5" width="7.85546875" style="31" customWidth="1"/>
    <col min="6" max="6" width="47.140625" customWidth="1"/>
    <col min="7" max="7" width="25.7109375" hidden="1" customWidth="1"/>
    <col min="8" max="8" width="30.5703125" customWidth="1"/>
    <col min="9" max="9" width="33.140625" customWidth="1"/>
    <col min="10" max="11" width="5.7109375" customWidth="1"/>
    <col min="12" max="12" width="6.42578125" customWidth="1"/>
    <col min="13" max="13" width="22.140625" customWidth="1"/>
    <col min="14" max="14" width="9" customWidth="1"/>
    <col min="15" max="15" width="11.5703125" customWidth="1"/>
  </cols>
  <sheetData>
    <row r="1" spans="1:13" x14ac:dyDescent="0.2">
      <c r="B1" s="4"/>
      <c r="C1" s="30"/>
      <c r="D1" s="30"/>
      <c r="E1" s="30"/>
      <c r="F1" s="4"/>
      <c r="G1" s="4"/>
      <c r="H1" s="4"/>
      <c r="I1" s="4"/>
      <c r="J1" s="4"/>
      <c r="K1" s="4"/>
      <c r="L1" s="4"/>
      <c r="M1" s="4"/>
    </row>
    <row r="2" spans="1:13" ht="41.25" customHeight="1" x14ac:dyDescent="0.2">
      <c r="B2" s="92" t="s">
        <v>64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20.25" customHeight="1" thickBot="1" x14ac:dyDescent="0.2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13.5" customHeight="1" thickTop="1" x14ac:dyDescent="0.2">
      <c r="B4" s="93"/>
      <c r="C4" s="96" t="s">
        <v>0</v>
      </c>
      <c r="D4" s="102" t="s">
        <v>1</v>
      </c>
      <c r="E4" s="109" t="s">
        <v>2</v>
      </c>
      <c r="F4" s="99" t="s">
        <v>3</v>
      </c>
      <c r="G4" s="38"/>
      <c r="H4" s="99" t="s">
        <v>4</v>
      </c>
      <c r="I4" s="99" t="s">
        <v>5</v>
      </c>
      <c r="J4" s="111" t="s">
        <v>6</v>
      </c>
      <c r="K4" s="112"/>
      <c r="L4" s="113"/>
      <c r="M4" s="114"/>
    </row>
    <row r="5" spans="1:13" ht="12.75" customHeight="1" x14ac:dyDescent="0.2">
      <c r="B5" s="94"/>
      <c r="C5" s="97"/>
      <c r="D5" s="103"/>
      <c r="E5" s="110"/>
      <c r="F5" s="100"/>
      <c r="G5" s="39"/>
      <c r="H5" s="100"/>
      <c r="I5" s="100"/>
      <c r="J5" s="115"/>
      <c r="K5" s="116"/>
      <c r="L5" s="116"/>
      <c r="M5" s="117"/>
    </row>
    <row r="6" spans="1:13" ht="43.5" customHeight="1" x14ac:dyDescent="0.2">
      <c r="B6" s="94"/>
      <c r="C6" s="97"/>
      <c r="D6" s="103"/>
      <c r="E6" s="110"/>
      <c r="F6" s="100"/>
      <c r="G6" s="39" t="s">
        <v>7</v>
      </c>
      <c r="H6" s="100"/>
      <c r="I6" s="100"/>
      <c r="J6" s="104">
        <v>2023</v>
      </c>
      <c r="K6" s="105"/>
      <c r="L6" s="106"/>
      <c r="M6" s="107" t="s">
        <v>65</v>
      </c>
    </row>
    <row r="7" spans="1:13" ht="14.25" thickBot="1" x14ac:dyDescent="0.25">
      <c r="B7" s="94"/>
      <c r="C7" s="98"/>
      <c r="D7" s="103"/>
      <c r="E7" s="110"/>
      <c r="F7" s="100"/>
      <c r="G7" s="39"/>
      <c r="H7" s="101"/>
      <c r="I7" s="101"/>
      <c r="J7" s="34" t="s">
        <v>8</v>
      </c>
      <c r="K7" s="34" t="s">
        <v>9</v>
      </c>
      <c r="L7" s="35" t="s">
        <v>10</v>
      </c>
      <c r="M7" s="108"/>
    </row>
    <row r="8" spans="1:13" ht="31.5" customHeight="1" thickTop="1" thickBot="1" x14ac:dyDescent="0.25">
      <c r="A8" s="31">
        <v>1</v>
      </c>
      <c r="B8" s="49" t="s">
        <v>11</v>
      </c>
      <c r="C8" s="69" t="s">
        <v>12</v>
      </c>
      <c r="D8" s="70" t="s">
        <v>13</v>
      </c>
      <c r="E8" s="71" t="s">
        <v>14</v>
      </c>
      <c r="F8" s="50" t="s">
        <v>15</v>
      </c>
      <c r="G8" s="50"/>
      <c r="H8" s="51" t="s">
        <v>16</v>
      </c>
      <c r="I8" s="52" t="s">
        <v>17</v>
      </c>
      <c r="J8" s="84">
        <v>500</v>
      </c>
      <c r="K8" s="53">
        <v>0</v>
      </c>
      <c r="L8" s="54">
        <f>SUM(J8:K8)</f>
        <v>500</v>
      </c>
      <c r="M8" s="72"/>
    </row>
    <row r="9" spans="1:13" ht="31.5" customHeight="1" thickTop="1" thickBot="1" x14ac:dyDescent="0.25">
      <c r="A9" s="31">
        <v>2</v>
      </c>
      <c r="B9" s="49" t="s">
        <v>11</v>
      </c>
      <c r="C9" s="69" t="s">
        <v>18</v>
      </c>
      <c r="D9" s="71" t="s">
        <v>19</v>
      </c>
      <c r="E9" s="71" t="s">
        <v>14</v>
      </c>
      <c r="F9" s="52" t="s">
        <v>20</v>
      </c>
      <c r="G9" s="52"/>
      <c r="H9" s="55" t="s">
        <v>21</v>
      </c>
      <c r="I9" s="50" t="s">
        <v>22</v>
      </c>
      <c r="J9" s="85">
        <v>140</v>
      </c>
      <c r="K9" s="56">
        <v>183</v>
      </c>
      <c r="L9" s="57">
        <f>SUM(J9:K9)</f>
        <v>323</v>
      </c>
      <c r="M9" s="72"/>
    </row>
    <row r="10" spans="1:13" ht="31.5" customHeight="1" thickTop="1" thickBot="1" x14ac:dyDescent="0.25">
      <c r="A10" s="31">
        <v>3</v>
      </c>
      <c r="B10" s="49" t="s">
        <v>11</v>
      </c>
      <c r="C10" s="73" t="s">
        <v>23</v>
      </c>
      <c r="D10" s="71" t="s">
        <v>13</v>
      </c>
      <c r="E10" s="71" t="s">
        <v>14</v>
      </c>
      <c r="F10" s="60" t="s">
        <v>24</v>
      </c>
      <c r="G10" s="61" t="s">
        <v>25</v>
      </c>
      <c r="H10" s="61" t="s">
        <v>26</v>
      </c>
      <c r="I10" s="61" t="s">
        <v>27</v>
      </c>
      <c r="J10" s="86">
        <v>430</v>
      </c>
      <c r="K10" s="62">
        <v>0</v>
      </c>
      <c r="L10" s="63">
        <f t="shared" ref="L10:L15" si="0">J10+K10</f>
        <v>430</v>
      </c>
      <c r="M10" s="64"/>
    </row>
    <row r="11" spans="1:13" ht="31.5" customHeight="1" thickTop="1" thickBot="1" x14ac:dyDescent="0.25">
      <c r="A11" s="31">
        <v>4</v>
      </c>
      <c r="B11" s="49" t="s">
        <v>11</v>
      </c>
      <c r="C11" s="69" t="s">
        <v>28</v>
      </c>
      <c r="D11" s="70" t="s">
        <v>13</v>
      </c>
      <c r="E11" s="71" t="s">
        <v>14</v>
      </c>
      <c r="F11" s="65" t="s">
        <v>29</v>
      </c>
      <c r="G11" s="66"/>
      <c r="H11" s="66" t="s">
        <v>30</v>
      </c>
      <c r="I11" s="66" t="s">
        <v>30</v>
      </c>
      <c r="J11" s="87">
        <v>720</v>
      </c>
      <c r="K11" s="83">
        <v>0</v>
      </c>
      <c r="L11" s="63">
        <f t="shared" si="0"/>
        <v>720</v>
      </c>
      <c r="M11" s="64"/>
    </row>
    <row r="12" spans="1:13" ht="37.5" customHeight="1" thickTop="1" thickBot="1" x14ac:dyDescent="0.25">
      <c r="A12" s="31">
        <v>5</v>
      </c>
      <c r="B12" s="49" t="s">
        <v>11</v>
      </c>
      <c r="C12" s="74" t="s">
        <v>31</v>
      </c>
      <c r="D12" s="75" t="s">
        <v>32</v>
      </c>
      <c r="E12" s="75">
        <v>1</v>
      </c>
      <c r="F12" s="51" t="s">
        <v>33</v>
      </c>
      <c r="G12" s="51"/>
      <c r="H12" s="58" t="s">
        <v>34</v>
      </c>
      <c r="I12" s="51" t="s">
        <v>34</v>
      </c>
      <c r="J12" s="88">
        <v>737</v>
      </c>
      <c r="K12" s="59">
        <v>0</v>
      </c>
      <c r="L12" s="63">
        <f t="shared" si="0"/>
        <v>737</v>
      </c>
      <c r="M12" s="72"/>
    </row>
    <row r="13" spans="1:13" ht="37.5" customHeight="1" thickTop="1" thickBot="1" x14ac:dyDescent="0.25">
      <c r="A13" s="31">
        <v>6</v>
      </c>
      <c r="B13" s="49" t="s">
        <v>11</v>
      </c>
      <c r="C13" s="69" t="s">
        <v>35</v>
      </c>
      <c r="D13" s="76" t="s">
        <v>36</v>
      </c>
      <c r="E13" s="71" t="s">
        <v>14</v>
      </c>
      <c r="F13" s="67" t="s">
        <v>37</v>
      </c>
      <c r="G13" s="66"/>
      <c r="H13" s="66" t="s">
        <v>38</v>
      </c>
      <c r="I13" s="66" t="s">
        <v>39</v>
      </c>
      <c r="J13" s="87">
        <v>880</v>
      </c>
      <c r="K13" s="63">
        <v>0</v>
      </c>
      <c r="L13" s="63">
        <f t="shared" si="0"/>
        <v>880</v>
      </c>
      <c r="M13" s="68"/>
    </row>
    <row r="14" spans="1:13" ht="31.5" customHeight="1" thickTop="1" thickBot="1" x14ac:dyDescent="0.25">
      <c r="A14" s="31">
        <v>7</v>
      </c>
      <c r="B14" s="7" t="s">
        <v>11</v>
      </c>
      <c r="C14" s="77" t="s">
        <v>40</v>
      </c>
      <c r="D14" s="78" t="s">
        <v>13</v>
      </c>
      <c r="E14" s="79" t="s">
        <v>14</v>
      </c>
      <c r="F14" s="43" t="s">
        <v>41</v>
      </c>
      <c r="G14" s="44"/>
      <c r="H14" s="36" t="s">
        <v>42</v>
      </c>
      <c r="I14" s="36" t="s">
        <v>43</v>
      </c>
      <c r="J14" s="89">
        <v>1000</v>
      </c>
      <c r="K14" s="45">
        <v>0</v>
      </c>
      <c r="L14" s="63">
        <f t="shared" si="0"/>
        <v>1000</v>
      </c>
      <c r="M14" s="48"/>
    </row>
    <row r="15" spans="1:13" ht="31.5" customHeight="1" thickTop="1" thickBot="1" x14ac:dyDescent="0.25">
      <c r="A15" s="31">
        <v>8</v>
      </c>
      <c r="B15" s="7" t="s">
        <v>11</v>
      </c>
      <c r="C15" s="80" t="s">
        <v>35</v>
      </c>
      <c r="D15" s="81" t="s">
        <v>44</v>
      </c>
      <c r="E15" s="79" t="s">
        <v>14</v>
      </c>
      <c r="F15" s="67" t="s">
        <v>45</v>
      </c>
      <c r="G15" s="40"/>
      <c r="H15" s="41" t="s">
        <v>46</v>
      </c>
      <c r="I15" s="41" t="s">
        <v>47</v>
      </c>
      <c r="J15" s="90">
        <v>450</v>
      </c>
      <c r="K15" s="42">
        <v>0</v>
      </c>
      <c r="L15" s="63">
        <f t="shared" si="0"/>
        <v>450</v>
      </c>
      <c r="M15" s="82"/>
    </row>
    <row r="16" spans="1:13" ht="42.75" customHeight="1" thickTop="1" thickBot="1" x14ac:dyDescent="0.25">
      <c r="B16" s="47"/>
      <c r="C16" s="118" t="s">
        <v>48</v>
      </c>
      <c r="D16" s="118"/>
      <c r="E16" s="118"/>
      <c r="F16" s="118"/>
      <c r="G16" s="118"/>
      <c r="H16" s="118"/>
      <c r="I16" s="119"/>
      <c r="J16" s="37">
        <f>SUM(J8:J15)</f>
        <v>4857</v>
      </c>
      <c r="K16" s="37">
        <f>SUM(K8:K15)</f>
        <v>183</v>
      </c>
      <c r="L16" s="37">
        <f>SUM(L8:L15)</f>
        <v>5040</v>
      </c>
      <c r="M16" s="46"/>
    </row>
    <row r="17" spans="2:13" ht="15.75" thickTop="1" x14ac:dyDescent="0.2">
      <c r="B17" s="26"/>
      <c r="C17" s="33"/>
      <c r="D17" s="30"/>
      <c r="E17" s="27"/>
      <c r="F17" s="28"/>
      <c r="G17" s="28"/>
      <c r="H17" s="28"/>
      <c r="I17" s="28"/>
      <c r="J17" s="29"/>
      <c r="K17" s="29"/>
      <c r="L17" s="29"/>
      <c r="M17" s="29"/>
    </row>
    <row r="18" spans="2:13" ht="13.5" x14ac:dyDescent="0.2">
      <c r="B18" s="4"/>
      <c r="C18" s="30"/>
      <c r="D18" s="16"/>
      <c r="E18" s="16"/>
      <c r="F18" s="17"/>
      <c r="G18" s="17"/>
      <c r="H18" s="17"/>
      <c r="I18" s="17"/>
      <c r="J18" s="18"/>
      <c r="K18" s="18"/>
      <c r="L18" s="18"/>
      <c r="M18" s="19"/>
    </row>
    <row r="19" spans="2:13" x14ac:dyDescent="0.2">
      <c r="M19" s="1"/>
    </row>
    <row r="20" spans="2:13" x14ac:dyDescent="0.2">
      <c r="B20" s="95" t="s">
        <v>49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1" spans="2:13" ht="15" customHeight="1" x14ac:dyDescent="0.25">
      <c r="B21" s="10"/>
      <c r="C21" s="32"/>
      <c r="D21" s="32"/>
      <c r="E21" s="32"/>
      <c r="F21" s="10"/>
      <c r="G21" s="10"/>
      <c r="H21" s="10"/>
      <c r="I21" s="10"/>
      <c r="J21" s="10"/>
      <c r="K21" s="10"/>
      <c r="L21" s="10"/>
      <c r="M21" s="10"/>
    </row>
    <row r="23" spans="2:13" ht="15.75" x14ac:dyDescent="0.25">
      <c r="B23" s="126" t="s">
        <v>50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</row>
    <row r="24" spans="2:13" x14ac:dyDescent="0.2">
      <c r="B24" s="95" t="s">
        <v>51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2:13" x14ac:dyDescent="0.2">
      <c r="B25" s="95" t="s">
        <v>52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</row>
    <row r="26" spans="2:13" x14ac:dyDescent="0.2">
      <c r="B26" s="95" t="s">
        <v>53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</row>
    <row r="27" spans="2:13" x14ac:dyDescent="0.2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</row>
    <row r="28" spans="2:13" ht="15.75" x14ac:dyDescent="0.25">
      <c r="B28" s="126" t="s">
        <v>54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pans="2:13" ht="13.5" thickBot="1" x14ac:dyDescent="0.25"/>
    <row r="30" spans="2:13" ht="13.5" customHeight="1" thickTop="1" x14ac:dyDescent="0.2">
      <c r="B30" s="93"/>
      <c r="C30" s="96" t="s">
        <v>0</v>
      </c>
      <c r="D30" s="102" t="s">
        <v>1</v>
      </c>
      <c r="E30" s="109" t="s">
        <v>55</v>
      </c>
      <c r="F30" s="99" t="s">
        <v>3</v>
      </c>
      <c r="G30" s="38"/>
      <c r="H30" s="38"/>
      <c r="I30" s="38"/>
      <c r="J30" s="111" t="s">
        <v>56</v>
      </c>
      <c r="K30" s="112"/>
      <c r="L30" s="121"/>
      <c r="M30" s="122"/>
    </row>
    <row r="31" spans="2:13" ht="12.75" customHeight="1" x14ac:dyDescent="0.2">
      <c r="B31" s="94"/>
      <c r="C31" s="97"/>
      <c r="D31" s="103"/>
      <c r="E31" s="110"/>
      <c r="F31" s="100"/>
      <c r="G31" s="39"/>
      <c r="H31" s="39"/>
      <c r="I31" s="39"/>
      <c r="J31" s="123"/>
      <c r="K31" s="124"/>
      <c r="L31" s="124"/>
      <c r="M31" s="125"/>
    </row>
    <row r="32" spans="2:13" ht="13.5" x14ac:dyDescent="0.2">
      <c r="B32" s="94"/>
      <c r="C32" s="97"/>
      <c r="D32" s="103"/>
      <c r="E32" s="110"/>
      <c r="F32" s="100"/>
      <c r="G32" s="39"/>
      <c r="H32" s="39"/>
      <c r="I32" s="39"/>
      <c r="J32" s="104">
        <v>2021</v>
      </c>
      <c r="K32" s="105"/>
      <c r="L32" s="106"/>
      <c r="M32" s="107" t="s">
        <v>57</v>
      </c>
    </row>
    <row r="33" spans="2:13" ht="14.25" thickBot="1" x14ac:dyDescent="0.25">
      <c r="B33" s="94"/>
      <c r="C33" s="98"/>
      <c r="D33" s="103"/>
      <c r="E33" s="110"/>
      <c r="F33" s="100"/>
      <c r="G33" s="39"/>
      <c r="H33" s="39"/>
      <c r="I33" s="39"/>
      <c r="J33" s="5" t="s">
        <v>8</v>
      </c>
      <c r="K33" s="5" t="s">
        <v>9</v>
      </c>
      <c r="L33" s="6" t="s">
        <v>10</v>
      </c>
      <c r="M33" s="120"/>
    </row>
    <row r="34" spans="2:13" ht="27" thickTop="1" thickBot="1" x14ac:dyDescent="0.25">
      <c r="B34" s="127" t="s">
        <v>58</v>
      </c>
      <c r="C34" s="128" t="s">
        <v>59</v>
      </c>
      <c r="D34" s="129" t="s">
        <v>19</v>
      </c>
      <c r="E34" s="128"/>
      <c r="F34" s="128" t="s">
        <v>60</v>
      </c>
      <c r="G34" s="128"/>
      <c r="H34" s="128"/>
      <c r="I34" s="128"/>
      <c r="J34" s="130">
        <v>4000</v>
      </c>
      <c r="K34" s="130">
        <v>1000</v>
      </c>
      <c r="L34" s="130">
        <v>5000</v>
      </c>
      <c r="M34" s="131">
        <v>8000</v>
      </c>
    </row>
    <row r="35" spans="2:13" ht="14.25" thickTop="1" x14ac:dyDescent="0.2">
      <c r="B35" s="7" t="s">
        <v>11</v>
      </c>
      <c r="C35" s="8" t="s">
        <v>59</v>
      </c>
      <c r="D35" s="3" t="s">
        <v>19</v>
      </c>
      <c r="E35" s="3" t="s">
        <v>19</v>
      </c>
      <c r="F35" s="13" t="s">
        <v>60</v>
      </c>
      <c r="G35" s="25"/>
      <c r="H35" s="25"/>
      <c r="I35" s="25"/>
      <c r="J35" s="11">
        <v>1000</v>
      </c>
      <c r="K35" s="11">
        <v>250</v>
      </c>
      <c r="L35" s="11">
        <v>1250</v>
      </c>
      <c r="M35" s="12">
        <v>2000</v>
      </c>
    </row>
    <row r="36" spans="2:13" ht="13.5" x14ac:dyDescent="0.2">
      <c r="B36" s="9"/>
      <c r="C36" s="8" t="s">
        <v>59</v>
      </c>
      <c r="D36" s="2" t="s">
        <v>19</v>
      </c>
      <c r="E36" s="2" t="s">
        <v>61</v>
      </c>
      <c r="F36" s="13" t="s">
        <v>60</v>
      </c>
      <c r="G36" s="13"/>
      <c r="H36" s="13"/>
      <c r="I36" s="13"/>
      <c r="J36" s="14">
        <v>1000</v>
      </c>
      <c r="K36" s="14">
        <v>250</v>
      </c>
      <c r="L36" s="14">
        <v>1250</v>
      </c>
      <c r="M36" s="15">
        <v>2000</v>
      </c>
    </row>
    <row r="37" spans="2:13" ht="13.5" x14ac:dyDescent="0.2">
      <c r="B37" s="9"/>
      <c r="C37" s="8" t="s">
        <v>59</v>
      </c>
      <c r="D37" s="2" t="s">
        <v>19</v>
      </c>
      <c r="E37" s="2" t="s">
        <v>62</v>
      </c>
      <c r="F37" s="13" t="s">
        <v>60</v>
      </c>
      <c r="G37" s="13"/>
      <c r="H37" s="13"/>
      <c r="I37" s="13"/>
      <c r="J37" s="14">
        <v>1000</v>
      </c>
      <c r="K37" s="14">
        <v>250</v>
      </c>
      <c r="L37" s="14">
        <v>1250</v>
      </c>
      <c r="M37" s="15">
        <v>2000</v>
      </c>
    </row>
    <row r="38" spans="2:13" ht="14.25" thickBot="1" x14ac:dyDescent="0.25">
      <c r="B38" s="20"/>
      <c r="C38" s="21" t="s">
        <v>59</v>
      </c>
      <c r="D38" s="21" t="s">
        <v>19</v>
      </c>
      <c r="E38" s="21" t="s">
        <v>63</v>
      </c>
      <c r="F38" s="22" t="s">
        <v>60</v>
      </c>
      <c r="G38" s="22"/>
      <c r="H38" s="22"/>
      <c r="I38" s="22"/>
      <c r="J38" s="23">
        <v>1000</v>
      </c>
      <c r="K38" s="23">
        <v>250</v>
      </c>
      <c r="L38" s="23">
        <v>1250</v>
      </c>
      <c r="M38" s="24">
        <v>2000</v>
      </c>
    </row>
    <row r="39" spans="2:13" ht="13.5" thickTop="1" x14ac:dyDescent="0.2"/>
  </sheetData>
  <mergeCells count="28">
    <mergeCell ref="J32:L32"/>
    <mergeCell ref="M32:M33"/>
    <mergeCell ref="J30:M31"/>
    <mergeCell ref="B23:M23"/>
    <mergeCell ref="F30:F33"/>
    <mergeCell ref="C30:C33"/>
    <mergeCell ref="B28:M28"/>
    <mergeCell ref="B30:B33"/>
    <mergeCell ref="D30:D33"/>
    <mergeCell ref="E30:E33"/>
    <mergeCell ref="B27:M27"/>
    <mergeCell ref="B26:M26"/>
    <mergeCell ref="B24:M24"/>
    <mergeCell ref="B25:M25"/>
    <mergeCell ref="D4:D7"/>
    <mergeCell ref="J6:L6"/>
    <mergeCell ref="M6:M7"/>
    <mergeCell ref="H4:H7"/>
    <mergeCell ref="E4:E7"/>
    <mergeCell ref="J4:M5"/>
    <mergeCell ref="F4:F7"/>
    <mergeCell ref="C16:I16"/>
    <mergeCell ref="C3:M3"/>
    <mergeCell ref="B2:M2"/>
    <mergeCell ref="B4:B7"/>
    <mergeCell ref="B20:M20"/>
    <mergeCell ref="C4:C7"/>
    <mergeCell ref="I4:I7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9" orientation="landscape" r:id="rId1"/>
  <headerFooter differentFirst="1" alignWithMargins="0">
    <oddFooter>&amp;C2</oddFooter>
    <firstFooter>&amp;C&amp;P</firstFooter>
  </headerFooter>
  <rowBreaks count="1" manualBreakCount="1">
    <brk id="22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72917d-2b65-41fd-87e3-867c1aa3eede">
      <Terms xmlns="http://schemas.microsoft.com/office/infopath/2007/PartnerControls"/>
    </lcf76f155ced4ddcb4097134ff3c332f>
    <TaxCatchAll xmlns="c820d90c-069d-479e-813a-5acb83ab8450" xsi:nil="true"/>
    <SharedWithUsers xmlns="c820d90c-069d-479e-813a-5acb83ab8450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E5F6A6DDD17348BF3A0455BB6711E0" ma:contentTypeVersion="12" ma:contentTypeDescription="Vytvoří nový dokument" ma:contentTypeScope="" ma:versionID="fa2fcdf0f700ed605d39dbb62f57e85c">
  <xsd:schema xmlns:xsd="http://www.w3.org/2001/XMLSchema" xmlns:xs="http://www.w3.org/2001/XMLSchema" xmlns:p="http://schemas.microsoft.com/office/2006/metadata/properties" xmlns:ns2="6272917d-2b65-41fd-87e3-867c1aa3eede" xmlns:ns3="c820d90c-069d-479e-813a-5acb83ab8450" targetNamespace="http://schemas.microsoft.com/office/2006/metadata/properties" ma:root="true" ma:fieldsID="69dcbd5231e82201151cc9d301b6b000" ns2:_="" ns3:_="">
    <xsd:import namespace="6272917d-2b65-41fd-87e3-867c1aa3eede"/>
    <xsd:import namespace="c820d90c-069d-479e-813a-5acb83ab845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2917d-2b65-41fd-87e3-867c1aa3ee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0d90c-069d-479e-813a-5acb83ab845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3c1227d-655a-4a95-b6f5-b6d3309e76fc}" ma:internalName="TaxCatchAll" ma:showField="CatchAllData" ma:web="c820d90c-069d-479e-813a-5acb83ab8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F303CB-E04E-429B-B11A-CB531FAA1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28FEC0-4040-48CD-8D09-3EBD2DC867E1}">
  <ds:schemaRefs>
    <ds:schemaRef ds:uri="http://schemas.microsoft.com/office/2006/metadata/properties"/>
    <ds:schemaRef ds:uri="http://schemas.microsoft.com/office/infopath/2007/PartnerControls"/>
    <ds:schemaRef ds:uri="6272917d-2b65-41fd-87e3-867c1aa3eede"/>
    <ds:schemaRef ds:uri="c820d90c-069d-479e-813a-5acb83ab8450"/>
  </ds:schemaRefs>
</ds:datastoreItem>
</file>

<file path=customXml/itemProps3.xml><?xml version="1.0" encoding="utf-8"?>
<ds:datastoreItem xmlns:ds="http://schemas.openxmlformats.org/officeDocument/2006/customXml" ds:itemID="{E7612B25-C7E0-425A-977E-D469ED237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72917d-2b65-41fd-87e3-867c1aa3eede"/>
    <ds:schemaRef ds:uri="c820d90c-069d-479e-813a-5acb83ab8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CRP 2023</vt:lpstr>
      <vt:lpstr>'CRP 2023'!Oblast_tisku</vt:lpstr>
    </vt:vector>
  </TitlesOfParts>
  <Manager/>
  <Company>MŠMT 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Johánek</dc:creator>
  <cp:keywords/>
  <dc:description/>
  <cp:lastModifiedBy>test2</cp:lastModifiedBy>
  <cp:revision/>
  <dcterms:created xsi:type="dcterms:W3CDTF">2001-09-26T09:06:52Z</dcterms:created>
  <dcterms:modified xsi:type="dcterms:W3CDTF">2023-04-28T06:16:31Z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0x0101003CE5F6A6DDD17348BF3A0455BB6711E0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