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uwirthova\ROZVOJOVE_PROJEKTY\CRP 2021\TABULKY\"/>
    </mc:Choice>
  </mc:AlternateContent>
  <bookViews>
    <workbookView xWindow="-90" yWindow="-90" windowWidth="21525" windowHeight="11580" tabRatio="622"/>
  </bookViews>
  <sheets>
    <sheet name="CRP 2021" sheetId="16" r:id="rId1"/>
  </sheets>
  <definedNames>
    <definedName name="_xlnm.Print_Area" localSheetId="0">'CRP 2021'!$A$1:$P$46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6" l="1"/>
  <c r="N23" i="16"/>
  <c r="M23" i="16"/>
  <c r="O11" i="16"/>
  <c r="O12" i="16"/>
  <c r="O13" i="16"/>
  <c r="O14" i="16"/>
  <c r="O15" i="16"/>
  <c r="O16" i="16"/>
  <c r="O17" i="16"/>
  <c r="O18" i="16"/>
  <c r="O19" i="16"/>
  <c r="O20" i="16"/>
  <c r="O21" i="16"/>
  <c r="O10" i="16"/>
  <c r="O23" i="16" l="1"/>
</calcChain>
</file>

<file path=xl/sharedStrings.xml><?xml version="1.0" encoding="utf-8"?>
<sst xmlns="http://schemas.openxmlformats.org/spreadsheetml/2006/main" count="177" uniqueCount="95">
  <si>
    <t>Seznam rozvojových projektů obsažených v Souboru projektů VVŠ na rok 2021 - centralizované projekty společné (pro více škol) - podané</t>
  </si>
  <si>
    <t>Tematické zaměření</t>
  </si>
  <si>
    <t>Koordinu- jící VŠ</t>
  </si>
  <si>
    <t>počet</t>
  </si>
  <si>
    <t>Název projektu</t>
  </si>
  <si>
    <t xml:space="preserve">řešitel za SU </t>
  </si>
  <si>
    <t>kontaktní osoba za SU</t>
  </si>
  <si>
    <t xml:space="preserve">Doba      řešení projektu </t>
  </si>
  <si>
    <t>Projekt pokra-čuje z roku</t>
  </si>
  <si>
    <t>Dotace celkem do r. 2020</t>
  </si>
  <si>
    <t xml:space="preserve">    Požadované prostředky               ( v tis. Kč ) </t>
  </si>
  <si>
    <t>Externí kontakt (koordinující VŠ)</t>
  </si>
  <si>
    <t>další roky</t>
  </si>
  <si>
    <t>NIV</t>
  </si>
  <si>
    <t>INV</t>
  </si>
  <si>
    <t>Celk.</t>
  </si>
  <si>
    <t>Celý projekt:</t>
  </si>
  <si>
    <t>a)</t>
  </si>
  <si>
    <t>VŠB-TU</t>
  </si>
  <si>
    <t>2+</t>
  </si>
  <si>
    <t>Augmented blended learning a jeho aplikace při realizaci všech forem výukového procesu</t>
  </si>
  <si>
    <t>doc. Martiník</t>
  </si>
  <si>
    <t>Dílčí části:</t>
  </si>
  <si>
    <t>SU</t>
  </si>
  <si>
    <t>Mgr. Jan Nosek</t>
  </si>
  <si>
    <t>f)</t>
  </si>
  <si>
    <t>ČVUT</t>
  </si>
  <si>
    <t>18+</t>
  </si>
  <si>
    <t>Optimalizace a automatizace procesů EIS v síti vysokých škol</t>
  </si>
  <si>
    <t xml:space="preserve"> Radek Holý (radek.holy@cvut.cz)</t>
  </si>
  <si>
    <t>e)</t>
  </si>
  <si>
    <t>ZČU</t>
  </si>
  <si>
    <t>Implementace iniciativy Evropské komise Erasmus Without Paper na VVŠ a sdílení zkušeností z praxe</t>
  </si>
  <si>
    <t>Mgr. Menšíková (mensikov@rek.zcu.cz)</t>
  </si>
  <si>
    <t>prof. RNDr. Miroslav Engliš, DrSc.</t>
  </si>
  <si>
    <t>Ing. Petra Daníšková</t>
  </si>
  <si>
    <t>UHK</t>
  </si>
  <si>
    <t>ANALÝZA POTENCIÁLU VIRTUÁLNÍCH MOBILIT A MOŽNOSTÍ JEJICH ROZVOJE NA VYSOKÝCH ŠKOLÁCH</t>
  </si>
  <si>
    <t>Mgr. Leona Stašová, Ph.D.  (leona.stasova@uhk.cz)</t>
  </si>
  <si>
    <t xml:space="preserve">b) </t>
  </si>
  <si>
    <t>MUNI</t>
  </si>
  <si>
    <t>Jitka Brandejsová (brandejsova@fi.muni.cz)</t>
  </si>
  <si>
    <t>doc. Mgr. Tomáš Gongol, Ph.D.</t>
  </si>
  <si>
    <t>RNDr. Ivo Wandrol, Ph.D.</t>
  </si>
  <si>
    <t>d)</t>
  </si>
  <si>
    <t>ČZU</t>
  </si>
  <si>
    <t xml:space="preserve">Vytvoření sítě kariérních a poradenských center na veřejných vysokých školách a nastavení efektivní komunikace pro podporu a zvýšení poskytované kvality služeb </t>
  </si>
  <si>
    <t>Ing. Iva Hrabánková, Ph.D, Mgr. Přemysl Gubani</t>
  </si>
  <si>
    <t xml:space="preserve">doc. Mgr. Tomáš Gongol, Ph.D. </t>
  </si>
  <si>
    <t>Mgr. Petr Rypl</t>
  </si>
  <si>
    <t>Distanční vzdělávání jako nástroj rozvoje vysokých škol</t>
  </si>
  <si>
    <t>PhDr. Lucie Rohlíková, Ph.D. (lrohlik@rek.zcu.cz)</t>
  </si>
  <si>
    <t>Ing. Ivana Koštuříková, Ph.D.</t>
  </si>
  <si>
    <t>c)</t>
  </si>
  <si>
    <t>Posilování akademické integrity studujících vysokých škol se zaměřením na rizika a příležitosti distančních metod vzdělávání a hodnocení</t>
  </si>
  <si>
    <t>Mgr. Anna Římánková (kvalita@rect.muni.cz)</t>
  </si>
  <si>
    <t>RNDr. Tomáš Gráf, Ph.D.</t>
  </si>
  <si>
    <t xml:space="preserve">Ing. Jaroslav Machovský </t>
  </si>
  <si>
    <t>VUT</t>
  </si>
  <si>
    <t>Připravenost vysokých škol na krizi (PRVOK)</t>
  </si>
  <si>
    <t>Josef Sobotka (sobotka@ro.vutbr.cz)</t>
  </si>
  <si>
    <t>Mgr. Sabina Březinová</t>
  </si>
  <si>
    <t xml:space="preserve">Zvýšení úrovně kybernetické bezpečnosti v prostředí VVŠ </t>
  </si>
  <si>
    <t>Miroslav Bartošek (bartosek@ics.muni.cz)</t>
  </si>
  <si>
    <t>Vytvoření prostředí pro efektivní rozvoj standardů distančního vzdělávání v síti vysokých škol</t>
  </si>
  <si>
    <t xml:space="preserve">Ing. Michal Sláma </t>
  </si>
  <si>
    <t>Ing. Petr Korviny Ph.D.</t>
  </si>
  <si>
    <t>g)</t>
  </si>
  <si>
    <t>Mgr. Daniel Martínek</t>
  </si>
  <si>
    <t>UK</t>
  </si>
  <si>
    <t xml:space="preserve">Rozvoj standardů pro zajišťování kvality vzdělávací činnosti pro různé formy studia s ohledem na aktuální metody a zkušenosti se vzděláváním na dálku  </t>
  </si>
  <si>
    <t xml:space="preserve"> Mgr. Vojtěch Tomášek (vojtech.tomasek@ruk.cuni.cz)</t>
  </si>
  <si>
    <t>Ing. Tomáš Verner</t>
  </si>
  <si>
    <t xml:space="preserve"> </t>
  </si>
  <si>
    <t>Poznámky:</t>
  </si>
  <si>
    <t xml:space="preserve">           Projekt  uveďte vždy jen do jednoho řádku. Dle potřeby upravte výšku řádku (pro další zpracování tabulky nelze 1 program uvádět ve více řádcích).</t>
  </si>
  <si>
    <r>
      <t xml:space="preserve">           Požadované a přidělené finanční prostředky vyplňte dle skutečnosti, popř. uveďte nulu. </t>
    </r>
    <r>
      <rPr>
        <b/>
        <u/>
        <sz val="10"/>
        <rFont val="Arial Narrow"/>
        <family val="2"/>
        <charset val="238"/>
      </rPr>
      <t>Finanční prostředky zaokrouhlete na celé tisíce.</t>
    </r>
  </si>
  <si>
    <t xml:space="preserve">           V případě  pokračujícího projektu uveďte součet přidělených dotací za předchozí roky. </t>
  </si>
  <si>
    <t>Vzor:</t>
  </si>
  <si>
    <t>Jednotlivé spoluřeši-telské VŠ</t>
  </si>
  <si>
    <t xml:space="preserve">        Požadované prostředky           ( v tis. Kč ) </t>
  </si>
  <si>
    <t>a</t>
  </si>
  <si>
    <t>Vzájemná spolupráce vysokých škol</t>
  </si>
  <si>
    <t>1/20-12/21</t>
  </si>
  <si>
    <t>VŠB-TUO</t>
  </si>
  <si>
    <t>CELKEM</t>
  </si>
  <si>
    <t>Strategické projekty a jejich řízení v čase digitalizace (STRATPRODIGI)</t>
  </si>
  <si>
    <t>Mgr. Yvona Kaniová</t>
  </si>
  <si>
    <t>Ivana Volná</t>
  </si>
  <si>
    <t>Mgr. Tomáš Kramný</t>
  </si>
  <si>
    <t>Technický rozvoj správních studijních agend a využití jejich nezastupitelné role pro elektronizaci VŠ</t>
  </si>
  <si>
    <t>NOC VĚDCŮ jako systematická koordinovaná celoroční prezentace a popularizace vědy, výzkumu a tvůrčí činnosti vysokých škol v ČR</t>
  </si>
  <si>
    <t>Mgr. Bc. David Póč (poc@rect.muni.cz)</t>
  </si>
  <si>
    <t>Ing. Jiří Arleth ( jiri.arleth@vsb.cz)</t>
  </si>
  <si>
    <t>Ing. Jiří Sléžka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</si>
</sst>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6"/>
      <name val="Arial CE"/>
      <family val="2"/>
      <charset val="238"/>
    </font>
    <font>
      <b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name val="Calibri"/>
      <family val="2"/>
      <charset val="238"/>
    </font>
    <font>
      <sz val="9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color rgb="FFFF0000"/>
      <name val="Arial CE"/>
      <charset val="238"/>
    </font>
    <font>
      <sz val="10"/>
      <color rgb="FF000000"/>
      <name val="Arial Narrow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3" fontId="4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3" xfId="0" applyBorder="1"/>
    <xf numFmtId="3" fontId="3" fillId="3" borderId="8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4" fillId="0" borderId="3" xfId="2" applyFont="1" applyFill="1" applyBorder="1" applyAlignment="1">
      <alignment horizontal="center" vertical="center" wrapText="1"/>
    </xf>
    <xf numFmtId="3" fontId="4" fillId="0" borderId="3" xfId="2" applyNumberFormat="1" applyFont="1" applyBorder="1" applyAlignment="1">
      <alignment horizontal="right" vertical="center" wrapText="1"/>
    </xf>
    <xf numFmtId="3" fontId="4" fillId="0" borderId="3" xfId="2" applyNumberFormat="1" applyFont="1" applyFill="1" applyBorder="1" applyAlignment="1">
      <alignment horizontal="right" vertical="center" wrapText="1"/>
    </xf>
    <xf numFmtId="3" fontId="4" fillId="0" borderId="17" xfId="2" applyNumberFormat="1" applyFont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right" vertical="center" wrapText="1"/>
    </xf>
    <xf numFmtId="3" fontId="4" fillId="0" borderId="1" xfId="2" applyNumberFormat="1" applyFont="1" applyFill="1" applyBorder="1" applyAlignment="1">
      <alignment horizontal="righ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/>
    <xf numFmtId="0" fontId="0" fillId="0" borderId="33" xfId="0" applyBorder="1"/>
    <xf numFmtId="0" fontId="4" fillId="0" borderId="2" xfId="0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2" applyNumberFormat="1" applyFont="1" applyBorder="1" applyAlignment="1">
      <alignment horizontal="right" vertical="center" wrapText="1"/>
    </xf>
    <xf numFmtId="3" fontId="4" fillId="0" borderId="2" xfId="2" applyNumberFormat="1" applyFont="1" applyFill="1" applyBorder="1" applyAlignment="1">
      <alignment horizontal="right" vertical="center" wrapText="1"/>
    </xf>
    <xf numFmtId="3" fontId="4" fillId="0" borderId="34" xfId="2" applyNumberFormat="1" applyFont="1" applyBorder="1" applyAlignment="1">
      <alignment horizontal="right" vertical="center" wrapText="1"/>
    </xf>
    <xf numFmtId="3" fontId="4" fillId="3" borderId="8" xfId="2" applyNumberFormat="1" applyFont="1" applyFill="1" applyBorder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left" vertical="center" wrapText="1"/>
    </xf>
    <xf numFmtId="0" fontId="11" fillId="3" borderId="8" xfId="2" applyNumberFormat="1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3" fontId="13" fillId="3" borderId="9" xfId="0" applyNumberFormat="1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center" wrapText="1"/>
    </xf>
    <xf numFmtId="3" fontId="11" fillId="0" borderId="11" xfId="2" applyNumberFormat="1" applyFont="1" applyBorder="1" applyAlignment="1">
      <alignment horizontal="right" vertical="center" wrapText="1"/>
    </xf>
    <xf numFmtId="3" fontId="11" fillId="0" borderId="11" xfId="2" applyNumberFormat="1" applyFont="1" applyFill="1" applyBorder="1" applyAlignment="1">
      <alignment horizontal="right" vertical="center" wrapText="1"/>
    </xf>
    <xf numFmtId="3" fontId="11" fillId="0" borderId="12" xfId="2" applyNumberFormat="1" applyFont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left" vertical="center" wrapText="1"/>
    </xf>
    <xf numFmtId="0" fontId="5" fillId="0" borderId="40" xfId="2" applyFont="1" applyFill="1" applyBorder="1" applyAlignment="1">
      <alignment horizontal="left" vertical="center" wrapText="1"/>
    </xf>
    <xf numFmtId="0" fontId="5" fillId="0" borderId="41" xfId="1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0" borderId="40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3" fontId="11" fillId="0" borderId="4" xfId="1" applyNumberFormat="1" applyFont="1" applyFill="1" applyBorder="1" applyAlignment="1">
      <alignment horizontal="right" vertical="center" wrapText="1"/>
    </xf>
    <xf numFmtId="0" fontId="16" fillId="0" borderId="35" xfId="1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15" fillId="0" borderId="28" xfId="1" applyFont="1" applyFill="1" applyBorder="1" applyAlignment="1">
      <alignment horizontal="left" vertical="center" wrapText="1"/>
    </xf>
    <xf numFmtId="0" fontId="15" fillId="0" borderId="6" xfId="1" applyFont="1" applyFill="1" applyBorder="1" applyAlignment="1">
      <alignment horizontal="left" vertical="center" wrapText="1"/>
    </xf>
    <xf numFmtId="0" fontId="21" fillId="0" borderId="42" xfId="2" applyNumberFormat="1" applyFont="1" applyFill="1" applyBorder="1" applyAlignment="1">
      <alignment horizontal="center" vertical="center" wrapText="1"/>
    </xf>
    <xf numFmtId="3" fontId="21" fillId="0" borderId="42" xfId="1" applyNumberFormat="1" applyFont="1" applyFill="1" applyBorder="1" applyAlignment="1">
      <alignment horizontal="right" vertical="center" wrapText="1"/>
    </xf>
    <xf numFmtId="3" fontId="21" fillId="0" borderId="43" xfId="1" applyNumberFormat="1" applyFont="1" applyFill="1" applyBorder="1" applyAlignment="1">
      <alignment horizontal="right" vertical="center" wrapText="1"/>
    </xf>
    <xf numFmtId="0" fontId="4" fillId="0" borderId="30" xfId="2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3" fontId="4" fillId="0" borderId="30" xfId="1" applyNumberFormat="1" applyFont="1" applyFill="1" applyBorder="1" applyAlignment="1">
      <alignment horizontal="right" vertical="center" wrapText="1"/>
    </xf>
    <xf numFmtId="3" fontId="4" fillId="0" borderId="39" xfId="1" applyNumberFormat="1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44" xfId="0" applyBorder="1" applyAlignment="1">
      <alignment vertical="center" wrapText="1"/>
    </xf>
    <xf numFmtId="3" fontId="4" fillId="0" borderId="2" xfId="1" applyNumberFormat="1" applyFont="1" applyFill="1" applyBorder="1" applyAlignment="1">
      <alignment horizontal="right" vertical="center" wrapText="1"/>
    </xf>
    <xf numFmtId="0" fontId="0" fillId="0" borderId="10" xfId="0" applyFill="1" applyBorder="1" applyAlignment="1">
      <alignment vertical="center" wrapText="1"/>
    </xf>
    <xf numFmtId="0" fontId="17" fillId="0" borderId="36" xfId="0" applyFont="1" applyFill="1" applyBorder="1" applyAlignment="1">
      <alignment horizontal="center" vertical="center"/>
    </xf>
    <xf numFmtId="0" fontId="0" fillId="0" borderId="0" xfId="0" applyFill="1"/>
    <xf numFmtId="0" fontId="18" fillId="0" borderId="7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3" fontId="4" fillId="0" borderId="4" xfId="2" applyNumberFormat="1" applyFont="1" applyFill="1" applyBorder="1" applyAlignment="1">
      <alignment horizontal="right" vertical="center" wrapText="1"/>
    </xf>
    <xf numFmtId="0" fontId="16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3" fontId="5" fillId="0" borderId="30" xfId="1" applyNumberFormat="1" applyFont="1" applyFill="1" applyBorder="1" applyAlignment="1">
      <alignment horizontal="right" vertical="center" wrapText="1"/>
    </xf>
    <xf numFmtId="0" fontId="17" fillId="0" borderId="10" xfId="0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 vertical="center" wrapText="1"/>
    </xf>
    <xf numFmtId="0" fontId="17" fillId="0" borderId="46" xfId="2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/>
    <xf numFmtId="0" fontId="3" fillId="2" borderId="29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3" fillId="2" borderId="30" xfId="0" applyFont="1" applyFill="1" applyBorder="1" applyAlignment="1">
      <alignment horizontal="center" vertical="center" textRotation="90" wrapText="1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0" borderId="28" xfId="0" applyFont="1" applyBorder="1" applyAlignment="1"/>
    <xf numFmtId="0" fontId="3" fillId="2" borderId="16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vertical="center" wrapText="1"/>
    </xf>
    <xf numFmtId="0" fontId="0" fillId="0" borderId="14" xfId="0" applyBorder="1" applyAlignment="1"/>
    <xf numFmtId="0" fontId="0" fillId="0" borderId="30" xfId="0" applyBorder="1" applyAlignment="1"/>
    <xf numFmtId="0" fontId="0" fillId="0" borderId="4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5" fillId="0" borderId="21" xfId="0" applyFont="1" applyBorder="1" applyAlignment="1"/>
    <xf numFmtId="0" fontId="5" fillId="0" borderId="31" xfId="0" applyFont="1" applyBorder="1" applyAlignment="1"/>
    <xf numFmtId="0" fontId="5" fillId="0" borderId="25" xfId="0" applyFont="1" applyBorder="1" applyAlignment="1"/>
    <xf numFmtId="0" fontId="5" fillId="0" borderId="26" xfId="0" applyFont="1" applyBorder="1" applyAlignment="1"/>
    <xf numFmtId="0" fontId="5" fillId="0" borderId="32" xfId="0" applyFont="1" applyBorder="1" applyAlignment="1"/>
    <xf numFmtId="0" fontId="8" fillId="0" borderId="0" xfId="0" applyFont="1" applyAlignment="1"/>
    <xf numFmtId="0" fontId="4" fillId="2" borderId="23" xfId="0" applyFont="1" applyFill="1" applyBorder="1" applyAlignment="1">
      <alignment vertical="center" wrapText="1"/>
    </xf>
  </cellXfs>
  <cellStyles count="3">
    <cellStyle name="Normální" xfId="0" builtinId="0"/>
    <cellStyle name="normální_List1" xfId="1"/>
    <cellStyle name="normální_Příloh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447675</xdr:colOff>
      <xdr:row>6</xdr:row>
      <xdr:rowOff>19050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34775" y="14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17</xdr:col>
      <xdr:colOff>447675</xdr:colOff>
      <xdr:row>9</xdr:row>
      <xdr:rowOff>19050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611100" y="147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1:Q46"/>
  <sheetViews>
    <sheetView tabSelected="1" zoomScale="90" zoomScaleNormal="90" zoomScaleSheetLayoutView="100" workbookViewId="0">
      <selection activeCell="Q14" sqref="Q14"/>
    </sheetView>
  </sheetViews>
  <sheetFormatPr defaultRowHeight="12.75" x14ac:dyDescent="0.2"/>
  <cols>
    <col min="1" max="1" width="5.140625" customWidth="1"/>
    <col min="2" max="2" width="12.140625" customWidth="1"/>
    <col min="3" max="3" width="5.140625" style="48" customWidth="1"/>
    <col min="4" max="5" width="7.85546875" style="48" customWidth="1"/>
    <col min="6" max="6" width="47.140625" customWidth="1"/>
    <col min="7" max="7" width="38.42578125" customWidth="1"/>
    <col min="8" max="9" width="30.5703125" customWidth="1"/>
    <col min="10" max="10" width="7.7109375" customWidth="1"/>
    <col min="11" max="11" width="5.5703125" customWidth="1"/>
    <col min="12" max="12" width="6.28515625" customWidth="1"/>
    <col min="13" max="15" width="5.7109375" customWidth="1"/>
    <col min="16" max="16" width="10.42578125" customWidth="1"/>
    <col min="17" max="17" width="9" customWidth="1"/>
    <col min="18" max="18" width="11.5703125" customWidth="1"/>
  </cols>
  <sheetData>
    <row r="1" spans="2:17" x14ac:dyDescent="0.2">
      <c r="B1" s="5"/>
      <c r="C1" s="46"/>
      <c r="D1" s="46"/>
      <c r="E1" s="4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7" ht="41.25" customHeight="1" x14ac:dyDescent="0.2">
      <c r="B2" s="121" t="s">
        <v>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"/>
    </row>
    <row r="3" spans="2:17" ht="20.25" customHeight="1" thickBot="1" x14ac:dyDescent="0.25"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2:17" ht="13.5" customHeight="1" thickTop="1" x14ac:dyDescent="0.2">
      <c r="B4" s="122"/>
      <c r="C4" s="125" t="s">
        <v>1</v>
      </c>
      <c r="D4" s="131" t="s">
        <v>2</v>
      </c>
      <c r="E4" s="138" t="s">
        <v>3</v>
      </c>
      <c r="F4" s="128" t="s">
        <v>4</v>
      </c>
      <c r="G4" s="95"/>
      <c r="H4" s="128" t="s">
        <v>5</v>
      </c>
      <c r="I4" s="128" t="s">
        <v>6</v>
      </c>
      <c r="J4" s="138" t="s">
        <v>7</v>
      </c>
      <c r="K4" s="148" t="s">
        <v>8</v>
      </c>
      <c r="L4" s="138" t="s">
        <v>9</v>
      </c>
      <c r="M4" s="141" t="s">
        <v>10</v>
      </c>
      <c r="N4" s="142"/>
      <c r="O4" s="143"/>
      <c r="P4" s="144"/>
    </row>
    <row r="5" spans="2:17" ht="12.75" customHeight="1" x14ac:dyDescent="0.2">
      <c r="B5" s="123"/>
      <c r="C5" s="126"/>
      <c r="D5" s="132"/>
      <c r="E5" s="139"/>
      <c r="F5" s="129"/>
      <c r="G5" s="96"/>
      <c r="H5" s="129"/>
      <c r="I5" s="129"/>
      <c r="J5" s="139"/>
      <c r="K5" s="149"/>
      <c r="L5" s="151"/>
      <c r="M5" s="145"/>
      <c r="N5" s="146"/>
      <c r="O5" s="146"/>
      <c r="P5" s="147"/>
    </row>
    <row r="6" spans="2:17" ht="43.5" customHeight="1" x14ac:dyDescent="0.2">
      <c r="B6" s="123"/>
      <c r="C6" s="126"/>
      <c r="D6" s="132"/>
      <c r="E6" s="139"/>
      <c r="F6" s="129"/>
      <c r="G6" s="96" t="s">
        <v>11</v>
      </c>
      <c r="H6" s="129"/>
      <c r="I6" s="129"/>
      <c r="J6" s="139"/>
      <c r="K6" s="149"/>
      <c r="L6" s="151"/>
      <c r="M6" s="133">
        <v>2021</v>
      </c>
      <c r="N6" s="134"/>
      <c r="O6" s="135"/>
      <c r="P6" s="136" t="s">
        <v>12</v>
      </c>
    </row>
    <row r="7" spans="2:17" ht="14.25" thickBot="1" x14ac:dyDescent="0.25">
      <c r="B7" s="123"/>
      <c r="C7" s="127"/>
      <c r="D7" s="132"/>
      <c r="E7" s="139"/>
      <c r="F7" s="129"/>
      <c r="G7" s="96"/>
      <c r="H7" s="130"/>
      <c r="I7" s="130"/>
      <c r="J7" s="140"/>
      <c r="K7" s="150"/>
      <c r="L7" s="152"/>
      <c r="M7" s="71" t="s">
        <v>13</v>
      </c>
      <c r="N7" s="71" t="s">
        <v>14</v>
      </c>
      <c r="O7" s="72" t="s">
        <v>15</v>
      </c>
      <c r="P7" s="137"/>
    </row>
    <row r="8" spans="2:17" ht="24.75" hidden="1" customHeight="1" thickTop="1" thickBot="1" x14ac:dyDescent="0.25">
      <c r="B8" s="10" t="s">
        <v>16</v>
      </c>
      <c r="C8" s="51" t="s">
        <v>17</v>
      </c>
      <c r="D8" s="52" t="s">
        <v>18</v>
      </c>
      <c r="E8" s="53" t="s">
        <v>19</v>
      </c>
      <c r="F8" s="54" t="s">
        <v>20</v>
      </c>
      <c r="G8" s="54" t="s">
        <v>21</v>
      </c>
      <c r="H8" s="54"/>
      <c r="I8" s="54"/>
      <c r="J8" s="55">
        <v>2021</v>
      </c>
      <c r="K8" s="56"/>
      <c r="L8" s="56"/>
      <c r="M8" s="56"/>
      <c r="N8" s="56"/>
      <c r="O8" s="56"/>
      <c r="P8" s="57"/>
    </row>
    <row r="9" spans="2:17" ht="24.75" hidden="1" customHeight="1" thickTop="1" thickBot="1" x14ac:dyDescent="0.25">
      <c r="B9" s="13" t="s">
        <v>22</v>
      </c>
      <c r="C9" s="76" t="s">
        <v>17</v>
      </c>
      <c r="D9" s="59" t="s">
        <v>18</v>
      </c>
      <c r="E9" s="60" t="s">
        <v>23</v>
      </c>
      <c r="F9" s="61" t="s">
        <v>20</v>
      </c>
      <c r="G9" s="61" t="s">
        <v>24</v>
      </c>
      <c r="H9" s="61"/>
      <c r="I9" s="61"/>
      <c r="J9" s="58">
        <v>2021</v>
      </c>
      <c r="K9" s="58"/>
      <c r="L9" s="58"/>
      <c r="M9" s="62"/>
      <c r="N9" s="62"/>
      <c r="O9" s="63"/>
      <c r="P9" s="64"/>
    </row>
    <row r="10" spans="2:17" s="101" customFormat="1" ht="24.75" customHeight="1" thickTop="1" thickBot="1" x14ac:dyDescent="0.25">
      <c r="B10" s="99" t="s">
        <v>22</v>
      </c>
      <c r="C10" s="84" t="s">
        <v>25</v>
      </c>
      <c r="D10" s="115" t="s">
        <v>26</v>
      </c>
      <c r="E10" s="116" t="s">
        <v>27</v>
      </c>
      <c r="F10" s="73" t="s">
        <v>28</v>
      </c>
      <c r="G10" s="65" t="s">
        <v>29</v>
      </c>
      <c r="H10" s="78" t="s">
        <v>24</v>
      </c>
      <c r="I10" s="78" t="s">
        <v>89</v>
      </c>
      <c r="J10" s="68">
        <v>2021</v>
      </c>
      <c r="K10" s="68"/>
      <c r="L10" s="68"/>
      <c r="M10" s="66">
        <v>35</v>
      </c>
      <c r="N10" s="66">
        <v>218</v>
      </c>
      <c r="O10" s="66">
        <f>SUM(M10:N10)</f>
        <v>253</v>
      </c>
      <c r="P10" s="67"/>
    </row>
    <row r="11" spans="2:17" s="101" customFormat="1" ht="24.75" customHeight="1" thickTop="1" thickBot="1" x14ac:dyDescent="0.25">
      <c r="B11" s="99" t="s">
        <v>22</v>
      </c>
      <c r="C11" s="102" t="s">
        <v>30</v>
      </c>
      <c r="D11" s="117" t="s">
        <v>31</v>
      </c>
      <c r="E11" s="116" t="s">
        <v>27</v>
      </c>
      <c r="F11" s="74" t="s">
        <v>32</v>
      </c>
      <c r="G11" s="103" t="s">
        <v>33</v>
      </c>
      <c r="H11" s="103" t="s">
        <v>34</v>
      </c>
      <c r="I11" s="103" t="s">
        <v>35</v>
      </c>
      <c r="J11" s="68">
        <v>2021</v>
      </c>
      <c r="K11" s="68"/>
      <c r="L11" s="68"/>
      <c r="M11" s="24">
        <v>420</v>
      </c>
      <c r="N11" s="24">
        <v>0</v>
      </c>
      <c r="O11" s="66">
        <f t="shared" ref="O11:O22" si="0">SUM(M11:N11)</f>
        <v>420</v>
      </c>
      <c r="P11" s="104"/>
    </row>
    <row r="12" spans="2:17" s="101" customFormat="1" ht="24.75" customHeight="1" thickTop="1" thickBot="1" x14ac:dyDescent="0.25">
      <c r="B12" s="99" t="s">
        <v>22</v>
      </c>
      <c r="C12" s="102" t="s">
        <v>30</v>
      </c>
      <c r="D12" s="117" t="s">
        <v>36</v>
      </c>
      <c r="E12" s="116" t="s">
        <v>27</v>
      </c>
      <c r="F12" s="74" t="s">
        <v>37</v>
      </c>
      <c r="G12" s="103" t="s">
        <v>38</v>
      </c>
      <c r="H12" s="103" t="s">
        <v>34</v>
      </c>
      <c r="I12" s="103" t="s">
        <v>35</v>
      </c>
      <c r="J12" s="68">
        <v>2021</v>
      </c>
      <c r="K12" s="68"/>
      <c r="L12" s="68"/>
      <c r="M12" s="24">
        <v>276</v>
      </c>
      <c r="N12" s="24">
        <v>0</v>
      </c>
      <c r="O12" s="66">
        <f t="shared" si="0"/>
        <v>276</v>
      </c>
      <c r="P12" s="104"/>
    </row>
    <row r="13" spans="2:17" s="101" customFormat="1" ht="24.75" customHeight="1" thickTop="1" thickBot="1" x14ac:dyDescent="0.25">
      <c r="B13" s="99" t="s">
        <v>22</v>
      </c>
      <c r="C13" s="105" t="s">
        <v>39</v>
      </c>
      <c r="D13" s="115" t="s">
        <v>40</v>
      </c>
      <c r="E13" s="116" t="s">
        <v>27</v>
      </c>
      <c r="F13" s="73" t="s">
        <v>90</v>
      </c>
      <c r="G13" s="65" t="s">
        <v>41</v>
      </c>
      <c r="H13" s="65" t="s">
        <v>42</v>
      </c>
      <c r="I13" s="65" t="s">
        <v>43</v>
      </c>
      <c r="J13" s="69">
        <v>2021</v>
      </c>
      <c r="K13" s="68"/>
      <c r="L13" s="68"/>
      <c r="M13" s="66">
        <v>438</v>
      </c>
      <c r="N13" s="66">
        <v>0</v>
      </c>
      <c r="O13" s="66">
        <f t="shared" si="0"/>
        <v>438</v>
      </c>
      <c r="P13" s="67"/>
    </row>
    <row r="14" spans="2:17" s="101" customFormat="1" ht="39" customHeight="1" thickTop="1" thickBot="1" x14ac:dyDescent="0.25">
      <c r="B14" s="99" t="s">
        <v>22</v>
      </c>
      <c r="C14" s="106" t="s">
        <v>44</v>
      </c>
      <c r="D14" s="107" t="s">
        <v>45</v>
      </c>
      <c r="E14" s="116" t="s">
        <v>27</v>
      </c>
      <c r="F14" s="73" t="s">
        <v>46</v>
      </c>
      <c r="G14" s="65" t="s">
        <v>47</v>
      </c>
      <c r="H14" s="65" t="s">
        <v>48</v>
      </c>
      <c r="I14" s="65" t="s">
        <v>49</v>
      </c>
      <c r="J14" s="69">
        <v>2021</v>
      </c>
      <c r="K14" s="68"/>
      <c r="L14" s="68"/>
      <c r="M14" s="66">
        <v>945</v>
      </c>
      <c r="N14" s="66">
        <v>0</v>
      </c>
      <c r="O14" s="66">
        <f t="shared" si="0"/>
        <v>945</v>
      </c>
      <c r="P14" s="67"/>
    </row>
    <row r="15" spans="2:17" s="101" customFormat="1" ht="24.75" customHeight="1" thickTop="1" thickBot="1" x14ac:dyDescent="0.25">
      <c r="B15" s="99" t="s">
        <v>22</v>
      </c>
      <c r="C15" s="107" t="s">
        <v>17</v>
      </c>
      <c r="D15" s="107" t="s">
        <v>31</v>
      </c>
      <c r="E15" s="116" t="s">
        <v>27</v>
      </c>
      <c r="F15" s="73" t="s">
        <v>50</v>
      </c>
      <c r="G15" s="65" t="s">
        <v>51</v>
      </c>
      <c r="H15" s="65" t="s">
        <v>52</v>
      </c>
      <c r="I15" s="65" t="s">
        <v>52</v>
      </c>
      <c r="J15" s="69">
        <v>2021</v>
      </c>
      <c r="K15" s="68"/>
      <c r="L15" s="68"/>
      <c r="M15" s="66">
        <v>797</v>
      </c>
      <c r="N15" s="66">
        <v>0</v>
      </c>
      <c r="O15" s="66">
        <f t="shared" si="0"/>
        <v>797</v>
      </c>
      <c r="P15" s="67"/>
    </row>
    <row r="16" spans="2:17" s="101" customFormat="1" ht="42.75" customHeight="1" thickTop="1" thickBot="1" x14ac:dyDescent="0.25">
      <c r="B16" s="99" t="s">
        <v>22</v>
      </c>
      <c r="C16" s="105" t="s">
        <v>53</v>
      </c>
      <c r="D16" s="115" t="s">
        <v>40</v>
      </c>
      <c r="E16" s="116" t="s">
        <v>27</v>
      </c>
      <c r="F16" s="73" t="s">
        <v>54</v>
      </c>
      <c r="G16" s="65" t="s">
        <v>55</v>
      </c>
      <c r="H16" s="78" t="s">
        <v>56</v>
      </c>
      <c r="I16" s="78" t="s">
        <v>57</v>
      </c>
      <c r="J16" s="69">
        <v>2021</v>
      </c>
      <c r="K16" s="68"/>
      <c r="L16" s="68"/>
      <c r="M16" s="66">
        <v>808</v>
      </c>
      <c r="N16" s="66">
        <v>0</v>
      </c>
      <c r="O16" s="66">
        <f t="shared" si="0"/>
        <v>808</v>
      </c>
      <c r="P16" s="67"/>
    </row>
    <row r="17" spans="2:16" s="101" customFormat="1" ht="24.75" customHeight="1" thickTop="1" thickBot="1" x14ac:dyDescent="0.25">
      <c r="B17" s="108" t="s">
        <v>22</v>
      </c>
      <c r="C17" s="107" t="s">
        <v>25</v>
      </c>
      <c r="D17" s="107" t="s">
        <v>58</v>
      </c>
      <c r="E17" s="116" t="s">
        <v>27</v>
      </c>
      <c r="F17" s="73" t="s">
        <v>59</v>
      </c>
      <c r="G17" s="65" t="s">
        <v>60</v>
      </c>
      <c r="H17" s="65" t="s">
        <v>61</v>
      </c>
      <c r="I17" s="78" t="s">
        <v>61</v>
      </c>
      <c r="J17" s="69">
        <v>2021</v>
      </c>
      <c r="K17" s="68"/>
      <c r="L17" s="68"/>
      <c r="M17" s="66">
        <v>182</v>
      </c>
      <c r="N17" s="66">
        <v>0</v>
      </c>
      <c r="O17" s="66">
        <f t="shared" si="0"/>
        <v>182</v>
      </c>
      <c r="P17" s="67"/>
    </row>
    <row r="18" spans="2:16" s="101" customFormat="1" ht="24.75" customHeight="1" thickTop="1" thickBot="1" x14ac:dyDescent="0.25">
      <c r="B18" s="108" t="s">
        <v>22</v>
      </c>
      <c r="C18" s="107" t="s">
        <v>25</v>
      </c>
      <c r="D18" s="118" t="s">
        <v>40</v>
      </c>
      <c r="E18" s="116" t="s">
        <v>27</v>
      </c>
      <c r="F18" s="73" t="s">
        <v>62</v>
      </c>
      <c r="G18" s="65" t="s">
        <v>63</v>
      </c>
      <c r="H18" s="78" t="s">
        <v>24</v>
      </c>
      <c r="I18" s="65" t="s">
        <v>94</v>
      </c>
      <c r="J18" s="69">
        <v>2021</v>
      </c>
      <c r="K18" s="68"/>
      <c r="L18" s="68"/>
      <c r="M18" s="66">
        <v>500</v>
      </c>
      <c r="N18" s="66">
        <v>0</v>
      </c>
      <c r="O18" s="66">
        <f t="shared" si="0"/>
        <v>500</v>
      </c>
      <c r="P18" s="67"/>
    </row>
    <row r="19" spans="2:16" s="101" customFormat="1" ht="24.75" hidden="1" customHeight="1" thickTop="1" thickBot="1" x14ac:dyDescent="0.25">
      <c r="B19" s="109" t="s">
        <v>22</v>
      </c>
      <c r="C19" s="110" t="s">
        <v>17</v>
      </c>
      <c r="D19" s="110" t="s">
        <v>18</v>
      </c>
      <c r="E19" s="119" t="s">
        <v>27</v>
      </c>
      <c r="F19" s="79" t="s">
        <v>64</v>
      </c>
      <c r="G19" s="80" t="s">
        <v>65</v>
      </c>
      <c r="H19" s="80" t="s">
        <v>24</v>
      </c>
      <c r="I19" s="80" t="s">
        <v>66</v>
      </c>
      <c r="J19" s="81">
        <v>2021</v>
      </c>
      <c r="K19" s="111"/>
      <c r="L19" s="111"/>
      <c r="M19" s="82"/>
      <c r="N19" s="82"/>
      <c r="O19" s="66">
        <f t="shared" si="0"/>
        <v>0</v>
      </c>
      <c r="P19" s="83"/>
    </row>
    <row r="20" spans="2:16" s="101" customFormat="1" ht="39.75" customHeight="1" thickTop="1" thickBot="1" x14ac:dyDescent="0.25">
      <c r="B20" s="108" t="s">
        <v>22</v>
      </c>
      <c r="C20" s="106" t="s">
        <v>67</v>
      </c>
      <c r="D20" s="106" t="s">
        <v>18</v>
      </c>
      <c r="E20" s="116" t="s">
        <v>27</v>
      </c>
      <c r="F20" s="86" t="s">
        <v>91</v>
      </c>
      <c r="G20" s="87" t="s">
        <v>93</v>
      </c>
      <c r="H20" s="87" t="s">
        <v>68</v>
      </c>
      <c r="I20" s="87" t="s">
        <v>68</v>
      </c>
      <c r="J20" s="88">
        <v>2021</v>
      </c>
      <c r="K20" s="112"/>
      <c r="L20" s="112"/>
      <c r="M20" s="89">
        <v>850</v>
      </c>
      <c r="N20" s="89">
        <v>0</v>
      </c>
      <c r="O20" s="66">
        <f t="shared" si="0"/>
        <v>850</v>
      </c>
      <c r="P20" s="90"/>
    </row>
    <row r="21" spans="2:16" s="101" customFormat="1" ht="42.75" customHeight="1" thickTop="1" thickBot="1" x14ac:dyDescent="0.25">
      <c r="B21" s="108" t="s">
        <v>22</v>
      </c>
      <c r="C21" s="107" t="s">
        <v>17</v>
      </c>
      <c r="D21" s="107" t="s">
        <v>69</v>
      </c>
      <c r="E21" s="116" t="s">
        <v>27</v>
      </c>
      <c r="F21" s="86" t="s">
        <v>70</v>
      </c>
      <c r="G21" s="87" t="s">
        <v>71</v>
      </c>
      <c r="H21" s="87" t="s">
        <v>52</v>
      </c>
      <c r="I21" s="87" t="s">
        <v>72</v>
      </c>
      <c r="J21" s="88">
        <v>2021</v>
      </c>
      <c r="K21" s="112"/>
      <c r="L21" s="112"/>
      <c r="M21" s="89">
        <v>650</v>
      </c>
      <c r="N21" s="89">
        <v>0</v>
      </c>
      <c r="O21" s="66">
        <f t="shared" si="0"/>
        <v>650</v>
      </c>
      <c r="P21" s="90"/>
    </row>
    <row r="22" spans="2:16" s="101" customFormat="1" ht="33" customHeight="1" thickTop="1" thickBot="1" x14ac:dyDescent="0.25">
      <c r="B22" s="108" t="s">
        <v>22</v>
      </c>
      <c r="C22" s="107" t="s">
        <v>25</v>
      </c>
      <c r="D22" s="100" t="s">
        <v>40</v>
      </c>
      <c r="E22" s="85" t="s">
        <v>27</v>
      </c>
      <c r="F22" s="75" t="s">
        <v>86</v>
      </c>
      <c r="G22" s="70" t="s">
        <v>92</v>
      </c>
      <c r="H22" s="77" t="s">
        <v>87</v>
      </c>
      <c r="I22" s="70" t="s">
        <v>88</v>
      </c>
      <c r="J22" s="91">
        <v>2021</v>
      </c>
      <c r="K22" s="113"/>
      <c r="L22" s="113"/>
      <c r="M22" s="93">
        <v>147</v>
      </c>
      <c r="N22" s="93">
        <v>0</v>
      </c>
      <c r="O22" s="98">
        <f t="shared" si="0"/>
        <v>147</v>
      </c>
      <c r="P22" s="94"/>
    </row>
    <row r="23" spans="2:16" ht="42.75" customHeight="1" thickTop="1" thickBot="1" x14ac:dyDescent="0.25">
      <c r="B23" s="97"/>
      <c r="C23" s="153" t="s">
        <v>85</v>
      </c>
      <c r="D23" s="153"/>
      <c r="E23" s="153"/>
      <c r="F23" s="153"/>
      <c r="G23" s="153"/>
      <c r="H23" s="153"/>
      <c r="I23" s="154"/>
      <c r="J23" s="91"/>
      <c r="K23" s="92"/>
      <c r="L23" s="92"/>
      <c r="M23" s="114">
        <f>SUM(M10:M22)</f>
        <v>6048</v>
      </c>
      <c r="N23" s="114">
        <f>SUM(N10:N22)</f>
        <v>218</v>
      </c>
      <c r="O23" s="114">
        <f>SUM(O10:O22)</f>
        <v>6266</v>
      </c>
      <c r="P23" s="94"/>
    </row>
    <row r="24" spans="2:16" ht="15.75" thickTop="1" x14ac:dyDescent="0.2">
      <c r="B24" s="41"/>
      <c r="C24" s="50"/>
      <c r="D24" s="47"/>
      <c r="E24" s="42"/>
      <c r="F24" s="43"/>
      <c r="G24" s="43"/>
      <c r="H24" s="43"/>
      <c r="I24" s="43"/>
      <c r="J24" s="44"/>
      <c r="K24" s="26"/>
      <c r="L24" s="26"/>
      <c r="M24" s="45"/>
      <c r="N24" s="45"/>
      <c r="O24" s="45"/>
      <c r="P24" s="45"/>
    </row>
    <row r="25" spans="2:16" ht="13.5" x14ac:dyDescent="0.2">
      <c r="B25" s="30"/>
      <c r="C25" s="47"/>
      <c r="D25" s="26"/>
      <c r="E25" s="26"/>
      <c r="F25" s="27"/>
      <c r="G25" s="27"/>
      <c r="H25" s="27"/>
      <c r="I25" s="27"/>
      <c r="J25" s="26"/>
      <c r="K25" s="26"/>
      <c r="L25" s="26"/>
      <c r="M25" s="28"/>
      <c r="N25" s="28"/>
      <c r="O25" s="28"/>
      <c r="P25" s="29"/>
    </row>
    <row r="26" spans="2:16" x14ac:dyDescent="0.2">
      <c r="P26" s="2"/>
    </row>
    <row r="27" spans="2:16" x14ac:dyDescent="0.2">
      <c r="B27" s="124" t="s">
        <v>73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</row>
    <row r="28" spans="2:16" ht="15" customHeight="1" x14ac:dyDescent="0.25">
      <c r="B28" s="17"/>
      <c r="C28" s="49"/>
      <c r="D28" s="49"/>
      <c r="E28" s="4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0" spans="2:16" ht="15.75" x14ac:dyDescent="0.25">
      <c r="B30" s="161" t="s">
        <v>74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</row>
    <row r="31" spans="2:16" x14ac:dyDescent="0.2">
      <c r="B31" s="124" t="s">
        <v>75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</row>
    <row r="32" spans="2:16" x14ac:dyDescent="0.2">
      <c r="B32" s="124" t="s">
        <v>76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</row>
    <row r="33" spans="2:16" x14ac:dyDescent="0.2">
      <c r="B33" s="124" t="s">
        <v>77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</row>
    <row r="34" spans="2:16" x14ac:dyDescent="0.2"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</row>
    <row r="35" spans="2:16" ht="15.75" x14ac:dyDescent="0.25">
      <c r="B35" s="161" t="s">
        <v>78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</row>
    <row r="36" spans="2:16" ht="13.5" thickBot="1" x14ac:dyDescent="0.25"/>
    <row r="37" spans="2:16" ht="13.5" customHeight="1" thickTop="1" x14ac:dyDescent="0.2">
      <c r="B37" s="122"/>
      <c r="C37" s="125" t="s">
        <v>1</v>
      </c>
      <c r="D37" s="131" t="s">
        <v>2</v>
      </c>
      <c r="E37" s="138" t="s">
        <v>79</v>
      </c>
      <c r="F37" s="128" t="s">
        <v>4</v>
      </c>
      <c r="G37" s="95"/>
      <c r="H37" s="95"/>
      <c r="I37" s="95"/>
      <c r="J37" s="138" t="s">
        <v>7</v>
      </c>
      <c r="K37" s="148" t="s">
        <v>8</v>
      </c>
      <c r="L37" s="138" t="s">
        <v>9</v>
      </c>
      <c r="M37" s="141" t="s">
        <v>80</v>
      </c>
      <c r="N37" s="142"/>
      <c r="O37" s="156"/>
      <c r="P37" s="157"/>
    </row>
    <row r="38" spans="2:16" ht="12.75" customHeight="1" x14ac:dyDescent="0.2">
      <c r="B38" s="123"/>
      <c r="C38" s="126"/>
      <c r="D38" s="132"/>
      <c r="E38" s="139"/>
      <c r="F38" s="129"/>
      <c r="G38" s="96"/>
      <c r="H38" s="96"/>
      <c r="I38" s="96"/>
      <c r="J38" s="139"/>
      <c r="K38" s="149"/>
      <c r="L38" s="151"/>
      <c r="M38" s="158"/>
      <c r="N38" s="159"/>
      <c r="O38" s="159"/>
      <c r="P38" s="160"/>
    </row>
    <row r="39" spans="2:16" ht="13.5" x14ac:dyDescent="0.2">
      <c r="B39" s="123"/>
      <c r="C39" s="126"/>
      <c r="D39" s="132"/>
      <c r="E39" s="139"/>
      <c r="F39" s="129"/>
      <c r="G39" s="96"/>
      <c r="H39" s="96"/>
      <c r="I39" s="96"/>
      <c r="J39" s="139"/>
      <c r="K39" s="149"/>
      <c r="L39" s="151"/>
      <c r="M39" s="133">
        <v>2021</v>
      </c>
      <c r="N39" s="134"/>
      <c r="O39" s="135"/>
      <c r="P39" s="136" t="s">
        <v>12</v>
      </c>
    </row>
    <row r="40" spans="2:16" ht="14.25" thickBot="1" x14ac:dyDescent="0.25">
      <c r="B40" s="123"/>
      <c r="C40" s="127"/>
      <c r="D40" s="132"/>
      <c r="E40" s="139"/>
      <c r="F40" s="129"/>
      <c r="G40" s="96"/>
      <c r="H40" s="96"/>
      <c r="I40" s="96"/>
      <c r="J40" s="140"/>
      <c r="K40" s="162"/>
      <c r="L40" s="152"/>
      <c r="M40" s="8" t="s">
        <v>13</v>
      </c>
      <c r="N40" s="8" t="s">
        <v>14</v>
      </c>
      <c r="O40" s="9" t="s">
        <v>15</v>
      </c>
      <c r="P40" s="155"/>
    </row>
    <row r="41" spans="2:16" ht="15" thickTop="1" thickBot="1" x14ac:dyDescent="0.25">
      <c r="B41" s="10" t="s">
        <v>16</v>
      </c>
      <c r="C41" s="11" t="s">
        <v>81</v>
      </c>
      <c r="D41" s="12" t="s">
        <v>26</v>
      </c>
      <c r="E41" s="11"/>
      <c r="F41" s="11" t="s">
        <v>82</v>
      </c>
      <c r="G41" s="11"/>
      <c r="H41" s="11"/>
      <c r="I41" s="11"/>
      <c r="J41" s="11" t="s">
        <v>83</v>
      </c>
      <c r="K41" s="11">
        <v>2020</v>
      </c>
      <c r="L41" s="38">
        <v>4000</v>
      </c>
      <c r="M41" s="16">
        <v>4000</v>
      </c>
      <c r="N41" s="16">
        <v>1000</v>
      </c>
      <c r="O41" s="16">
        <v>5000</v>
      </c>
      <c r="P41" s="39">
        <v>8000</v>
      </c>
    </row>
    <row r="42" spans="2:16" ht="14.25" thickTop="1" x14ac:dyDescent="0.2">
      <c r="B42" s="13" t="s">
        <v>22</v>
      </c>
      <c r="C42" s="14" t="s">
        <v>81</v>
      </c>
      <c r="D42" s="4" t="s">
        <v>26</v>
      </c>
      <c r="E42" s="4" t="s">
        <v>26</v>
      </c>
      <c r="F42" s="22" t="s">
        <v>82</v>
      </c>
      <c r="G42" s="40"/>
      <c r="H42" s="40"/>
      <c r="I42" s="40"/>
      <c r="J42" s="18" t="s">
        <v>83</v>
      </c>
      <c r="K42" s="18">
        <v>2020</v>
      </c>
      <c r="L42" s="6">
        <v>1000</v>
      </c>
      <c r="M42" s="19">
        <v>1000</v>
      </c>
      <c r="N42" s="19">
        <v>250</v>
      </c>
      <c r="O42" s="20">
        <v>1250</v>
      </c>
      <c r="P42" s="21">
        <v>2000</v>
      </c>
    </row>
    <row r="43" spans="2:16" ht="13.5" x14ac:dyDescent="0.2">
      <c r="B43" s="15"/>
      <c r="C43" s="14" t="s">
        <v>81</v>
      </c>
      <c r="D43" s="3" t="s">
        <v>26</v>
      </c>
      <c r="E43" s="3" t="s">
        <v>69</v>
      </c>
      <c r="F43" s="22" t="s">
        <v>82</v>
      </c>
      <c r="G43" s="22"/>
      <c r="H43" s="22"/>
      <c r="I43" s="22"/>
      <c r="J43" s="22" t="s">
        <v>83</v>
      </c>
      <c r="K43" s="22">
        <v>2020</v>
      </c>
      <c r="L43" s="7">
        <v>1000</v>
      </c>
      <c r="M43" s="23">
        <v>1000</v>
      </c>
      <c r="N43" s="23">
        <v>250</v>
      </c>
      <c r="O43" s="24">
        <v>1250</v>
      </c>
      <c r="P43" s="25">
        <v>2000</v>
      </c>
    </row>
    <row r="44" spans="2:16" ht="13.5" x14ac:dyDescent="0.2">
      <c r="B44" s="15"/>
      <c r="C44" s="14" t="s">
        <v>81</v>
      </c>
      <c r="D44" s="3" t="s">
        <v>26</v>
      </c>
      <c r="E44" s="3" t="s">
        <v>84</v>
      </c>
      <c r="F44" s="22" t="s">
        <v>82</v>
      </c>
      <c r="G44" s="22"/>
      <c r="H44" s="22"/>
      <c r="I44" s="22"/>
      <c r="J44" s="22" t="s">
        <v>83</v>
      </c>
      <c r="K44" s="22">
        <v>2020</v>
      </c>
      <c r="L44" s="7">
        <v>1000</v>
      </c>
      <c r="M44" s="23">
        <v>1000</v>
      </c>
      <c r="N44" s="23">
        <v>250</v>
      </c>
      <c r="O44" s="24">
        <v>1250</v>
      </c>
      <c r="P44" s="25">
        <v>2000</v>
      </c>
    </row>
    <row r="45" spans="2:16" ht="14.25" thickBot="1" x14ac:dyDescent="0.25">
      <c r="B45" s="31"/>
      <c r="C45" s="32" t="s">
        <v>81</v>
      </c>
      <c r="D45" s="32" t="s">
        <v>26</v>
      </c>
      <c r="E45" s="32" t="s">
        <v>58</v>
      </c>
      <c r="F45" s="33" t="s">
        <v>82</v>
      </c>
      <c r="G45" s="33"/>
      <c r="H45" s="33"/>
      <c r="I45" s="33"/>
      <c r="J45" s="33" t="s">
        <v>83</v>
      </c>
      <c r="K45" s="33">
        <v>2020</v>
      </c>
      <c r="L45" s="34">
        <v>1000</v>
      </c>
      <c r="M45" s="35">
        <v>1000</v>
      </c>
      <c r="N45" s="35">
        <v>250</v>
      </c>
      <c r="O45" s="36">
        <v>1250</v>
      </c>
      <c r="P45" s="37">
        <v>2000</v>
      </c>
    </row>
    <row r="46" spans="2:16" ht="13.5" thickTop="1" x14ac:dyDescent="0.2"/>
  </sheetData>
  <mergeCells count="34">
    <mergeCell ref="M39:O39"/>
    <mergeCell ref="P39:P40"/>
    <mergeCell ref="L37:L40"/>
    <mergeCell ref="M37:P38"/>
    <mergeCell ref="B30:P30"/>
    <mergeCell ref="F37:F40"/>
    <mergeCell ref="C37:C40"/>
    <mergeCell ref="B35:P35"/>
    <mergeCell ref="B37:B40"/>
    <mergeCell ref="J37:J40"/>
    <mergeCell ref="K37:K40"/>
    <mergeCell ref="D37:D40"/>
    <mergeCell ref="E37:E40"/>
    <mergeCell ref="B34:P34"/>
    <mergeCell ref="B33:P33"/>
    <mergeCell ref="B31:P31"/>
    <mergeCell ref="B32:P32"/>
    <mergeCell ref="D4:D7"/>
    <mergeCell ref="M6:O6"/>
    <mergeCell ref="P6:P7"/>
    <mergeCell ref="H4:H7"/>
    <mergeCell ref="J4:J7"/>
    <mergeCell ref="E4:E7"/>
    <mergeCell ref="M4:P5"/>
    <mergeCell ref="F4:F7"/>
    <mergeCell ref="K4:K7"/>
    <mergeCell ref="L4:L7"/>
    <mergeCell ref="C23:I23"/>
    <mergeCell ref="C3:P3"/>
    <mergeCell ref="B2:P2"/>
    <mergeCell ref="B4:B7"/>
    <mergeCell ref="B27:P27"/>
    <mergeCell ref="C4:C7"/>
    <mergeCell ref="I4:I7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9" orientation="landscape" r:id="rId1"/>
  <headerFooter differentFirst="1" alignWithMargins="0">
    <oddFooter>&amp;C2</oddFooter>
    <firstFooter>&amp;C&amp;P</firstFooter>
  </headerFooter>
  <rowBreaks count="1" manualBreakCount="1">
    <brk id="29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C62C2CC765424EB9ED166AE55D50E8" ma:contentTypeVersion="4" ma:contentTypeDescription="Vytvoří nový dokument" ma:contentTypeScope="" ma:versionID="fb88cbd6ebb6b0f1528818a07cec4dc2">
  <xsd:schema xmlns:xsd="http://www.w3.org/2001/XMLSchema" xmlns:xs="http://www.w3.org/2001/XMLSchema" xmlns:p="http://schemas.microsoft.com/office/2006/metadata/properties" xmlns:ns2="24b6ca24-0cdb-41cb-9e72-6e4bc698b958" xmlns:ns3="cf0e49a6-f893-49b6-a9db-8ffaa353dc89" targetNamespace="http://schemas.microsoft.com/office/2006/metadata/properties" ma:root="true" ma:fieldsID="cbed026f63cac25041a04a1b8e0d6517" ns2:_="" ns3:_="">
    <xsd:import namespace="24b6ca24-0cdb-41cb-9e72-6e4bc698b958"/>
    <xsd:import namespace="cf0e49a6-f893-49b6-a9db-8ffaa353dc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6ca24-0cdb-41cb-9e72-6e4bc698b9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49a6-f893-49b6-a9db-8ffaa353d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58F8E1-ACEA-4CB4-81F7-C259234A8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6ca24-0cdb-41cb-9e72-6e4bc698b958"/>
    <ds:schemaRef ds:uri="cf0e49a6-f893-49b6-a9db-8ffaa353d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F303CB-E04E-429B-B11A-CB531FAA1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28FEC0-4040-48CD-8D09-3EBD2DC867E1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24b6ca24-0cdb-41cb-9e72-6e4bc698b958"/>
    <ds:schemaRef ds:uri="http://schemas.openxmlformats.org/package/2006/metadata/core-properties"/>
    <ds:schemaRef ds:uri="cf0e49a6-f893-49b6-a9db-8ffaa353dc8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CRP 2021</vt:lpstr>
      <vt:lpstr>'CRP 2021'!Oblast_tisku</vt:lpstr>
    </vt:vector>
  </TitlesOfParts>
  <Manager/>
  <Company>MŠMT 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Johánek</dc:creator>
  <cp:keywords/>
  <dc:description/>
  <cp:lastModifiedBy>test2</cp:lastModifiedBy>
  <cp:revision/>
  <dcterms:created xsi:type="dcterms:W3CDTF">2001-09-26T09:06:52Z</dcterms:created>
  <dcterms:modified xsi:type="dcterms:W3CDTF">2021-01-05T11:39:24Z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0x0101001DC62C2CC765424EB9ED166AE55D50E8</vt:lpwstr>
  </property>
</Properties>
</file>