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luopava.sharepoint.com/teams/VZrektort/Sdilene dokumenty/General/Automaty/"/>
    </mc:Choice>
  </mc:AlternateContent>
  <xr:revisionPtr revIDLastSave="186" documentId="8_{CE285FEF-2B6D-4D8F-913B-677F7416DF4C}" xr6:coauthVersionLast="47" xr6:coauthVersionMax="47" xr10:uidLastSave="{6B2F8791-C243-453E-BE6E-D115CE2832F1}"/>
  <bookViews>
    <workbookView xWindow="-120" yWindow="-120" windowWidth="29040" windowHeight="15720" xr2:uid="{FA3A6DCE-115D-4447-9A72-74E3954F6C7A}"/>
  </bookViews>
  <sheets>
    <sheet name="Nabídka" sheetId="3" r:id="rId1"/>
  </sheets>
  <definedNames>
    <definedName name="_xlnm.Print_Area" localSheetId="0">Nabídka!$A$1:$I$31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" i="3" l="1"/>
  <c r="I6" i="3" l="1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H25" i="3"/>
  <c r="G25" i="3"/>
  <c r="G29" i="3" s="1"/>
  <c r="H26" i="3" l="1"/>
  <c r="H27" i="3" s="1"/>
  <c r="H29" i="3"/>
  <c r="H30" i="3" s="1"/>
  <c r="H31" i="3" s="1"/>
  <c r="I25" i="3"/>
  <c r="G30" i="3"/>
  <c r="G31" i="3" s="1"/>
  <c r="G26" i="3"/>
  <c r="G27" i="3" s="1"/>
  <c r="I29" i="3" l="1"/>
  <c r="I30" i="3" s="1"/>
  <c r="I31" i="3" s="1"/>
  <c r="I26" i="3"/>
  <c r="I27" i="3" s="1"/>
</calcChain>
</file>

<file path=xl/sharedStrings.xml><?xml version="1.0" encoding="utf-8"?>
<sst xmlns="http://schemas.openxmlformats.org/spreadsheetml/2006/main" count="63" uniqueCount="42">
  <si>
    <t>Příloha č. 3</t>
  </si>
  <si>
    <t>Nabídka umístění automatů a výše nájemného</t>
  </si>
  <si>
    <t>Objekt</t>
  </si>
  <si>
    <t>Adresa</t>
  </si>
  <si>
    <t>Umístění</t>
  </si>
  <si>
    <t>Automat</t>
  </si>
  <si>
    <t>Počet ks</t>
  </si>
  <si>
    <t>Označení automatu (model)</t>
  </si>
  <si>
    <t>provoz</t>
  </si>
  <si>
    <t>nájem</t>
  </si>
  <si>
    <t>celkem</t>
  </si>
  <si>
    <t>Opava - rektorát</t>
  </si>
  <si>
    <t>Na Rybníčku 626/1</t>
  </si>
  <si>
    <t>přízemí (u vrátnice)</t>
  </si>
  <si>
    <t>Nápojový</t>
  </si>
  <si>
    <t>Potravinový</t>
  </si>
  <si>
    <t>Opava - Fyzikální ústav</t>
  </si>
  <si>
    <t>Bezručovo náměstí 1150/13</t>
  </si>
  <si>
    <t>Opava - Fakulta veřejných politik</t>
  </si>
  <si>
    <t>Bezručovo náměstí 885/14</t>
  </si>
  <si>
    <t>chodba 3. NP</t>
  </si>
  <si>
    <t>knihovna</t>
  </si>
  <si>
    <t>Opava - Filozoficko-přírodovědecká fakulta</t>
  </si>
  <si>
    <t>Masarykova třída 343/37</t>
  </si>
  <si>
    <t>chodba 2.NP</t>
  </si>
  <si>
    <t>Hauerova 727/4</t>
  </si>
  <si>
    <t>chodba 1.NP</t>
  </si>
  <si>
    <t>Hradecká 665/17</t>
  </si>
  <si>
    <t>objekt E, chodba 1.NP</t>
  </si>
  <si>
    <t>Karviná - Obchodně podnikatelská fakulta</t>
  </si>
  <si>
    <t>Univerzitní náměstí 1943/3</t>
  </si>
  <si>
    <t>budova A</t>
  </si>
  <si>
    <t>odpočívárna D3</t>
  </si>
  <si>
    <t>Na Vyhlídce 1079/1</t>
  </si>
  <si>
    <t>koleje</t>
  </si>
  <si>
    <t>Měsíčně celkem v Kč bez DPH</t>
  </si>
  <si>
    <t>Měsíčně celkem DPH</t>
  </si>
  <si>
    <t>Měsíčně celkem v Kč s DPH</t>
  </si>
  <si>
    <t>Za dobu trvání smlouvy celkem v Kč bez DPH</t>
  </si>
  <si>
    <t>Za dobu trvání smlouvy celkem DPH</t>
  </si>
  <si>
    <t>Za dobu trvání smlouvy celkem v Kč s DPH</t>
  </si>
  <si>
    <t>Paušální měsíční nájemné v Kč bez DPH 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</si>
</sst>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4" xfId="0" applyBorder="1" applyAlignment="1">
      <alignment horizontal="left" vertical="center"/>
    </xf>
    <xf numFmtId="4" fontId="0" fillId="0" borderId="1" xfId="0" applyNumberFormat="1" applyBorder="1" applyAlignment="1">
      <alignment horizontal="righ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left" vertical="center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EDF98A-A474-497D-8BC7-040D01BD4CD2}">
  <dimension ref="A1:P31"/>
  <sheetViews>
    <sheetView tabSelected="1" workbookViewId="0">
      <selection activeCell="A19" sqref="A19:A24"/>
    </sheetView>
  </sheetViews>
  <sheetFormatPr defaultRowHeight="15" x14ac:dyDescent="0.25"/>
  <cols>
    <col min="1" max="1" width="23" customWidth="1"/>
    <col min="2" max="2" width="25.5703125" customWidth="1"/>
    <col min="3" max="3" width="19.7109375" customWidth="1"/>
    <col min="4" max="4" width="15.28515625" customWidth="1"/>
    <col min="5" max="5" width="9.7109375" customWidth="1"/>
    <col min="6" max="6" width="39.5703125" customWidth="1"/>
    <col min="7" max="9" width="13.7109375" customWidth="1"/>
    <col min="12" max="13" width="19.28515625" customWidth="1"/>
    <col min="14" max="14" width="44.7109375" bestFit="1" customWidth="1"/>
    <col min="15" max="16" width="9.28515625" customWidth="1"/>
    <col min="17" max="17" width="19.28515625" customWidth="1"/>
  </cols>
  <sheetData>
    <row r="1" spans="1:16" ht="19.149999999999999" customHeight="1" x14ac:dyDescent="0.25">
      <c r="A1" t="s">
        <v>0</v>
      </c>
    </row>
    <row r="2" spans="1:16" ht="21.6" customHeight="1" x14ac:dyDescent="0.25">
      <c r="A2" s="16" t="s">
        <v>1</v>
      </c>
      <c r="B2" s="16"/>
      <c r="C2" s="16"/>
      <c r="D2" s="16"/>
      <c r="E2" s="16"/>
      <c r="F2" s="16"/>
      <c r="G2" s="16"/>
      <c r="H2" s="16"/>
      <c r="I2" s="16"/>
    </row>
    <row r="3" spans="1:16" x14ac:dyDescent="0.25">
      <c r="G3" s="22" t="s">
        <v>41</v>
      </c>
      <c r="H3" s="22"/>
      <c r="I3" s="22"/>
    </row>
    <row r="4" spans="1:16" s="2" customFormat="1" ht="21" customHeight="1" x14ac:dyDescent="0.25">
      <c r="A4" s="1" t="s">
        <v>2</v>
      </c>
      <c r="B4" s="1" t="s">
        <v>3</v>
      </c>
      <c r="C4" s="1" t="s">
        <v>4</v>
      </c>
      <c r="D4" s="1" t="s">
        <v>5</v>
      </c>
      <c r="E4" s="1" t="s">
        <v>6</v>
      </c>
      <c r="F4" s="1" t="s">
        <v>7</v>
      </c>
      <c r="G4" s="1" t="s">
        <v>8</v>
      </c>
      <c r="H4" s="1" t="s">
        <v>9</v>
      </c>
      <c r="I4" s="1" t="s">
        <v>10</v>
      </c>
    </row>
    <row r="5" spans="1:16" s="4" customFormat="1" ht="16.149999999999999" customHeight="1" x14ac:dyDescent="0.25">
      <c r="A5" s="27" t="s">
        <v>11</v>
      </c>
      <c r="B5" s="17" t="s">
        <v>12</v>
      </c>
      <c r="C5" s="17" t="s">
        <v>13</v>
      </c>
      <c r="D5" s="3" t="s">
        <v>14</v>
      </c>
      <c r="E5" s="9">
        <v>1</v>
      </c>
      <c r="F5" s="3"/>
      <c r="G5" s="6"/>
      <c r="H5" s="6"/>
      <c r="I5" s="6">
        <f>SUM(G5:H5)*E5</f>
        <v>0</v>
      </c>
      <c r="L5" s="2"/>
      <c r="M5" s="2"/>
      <c r="N5" s="2"/>
      <c r="O5" s="2"/>
      <c r="P5" s="2"/>
    </row>
    <row r="6" spans="1:16" s="4" customFormat="1" ht="16.149999999999999" customHeight="1" x14ac:dyDescent="0.25">
      <c r="A6" s="27"/>
      <c r="B6" s="18"/>
      <c r="C6" s="18"/>
      <c r="D6" s="3" t="s">
        <v>15</v>
      </c>
      <c r="E6" s="9">
        <v>1</v>
      </c>
      <c r="F6" s="3"/>
      <c r="G6" s="6"/>
      <c r="H6" s="6"/>
      <c r="I6" s="6">
        <f t="shared" ref="I6:I24" si="0">SUM(G6:H6)*E6</f>
        <v>0</v>
      </c>
      <c r="L6" s="2"/>
      <c r="M6" s="2"/>
      <c r="N6" s="2"/>
      <c r="O6" s="2"/>
      <c r="P6" s="2"/>
    </row>
    <row r="7" spans="1:16" s="4" customFormat="1" x14ac:dyDescent="0.25">
      <c r="A7" s="28" t="s">
        <v>16</v>
      </c>
      <c r="B7" s="17" t="s">
        <v>17</v>
      </c>
      <c r="C7" s="17" t="s">
        <v>13</v>
      </c>
      <c r="D7" s="3" t="s">
        <v>14</v>
      </c>
      <c r="E7" s="9">
        <v>1</v>
      </c>
      <c r="F7" s="3"/>
      <c r="G7" s="6"/>
      <c r="H7" s="6"/>
      <c r="I7" s="6">
        <f t="shared" si="0"/>
        <v>0</v>
      </c>
      <c r="L7" s="2"/>
      <c r="M7" s="2"/>
      <c r="N7" s="2"/>
      <c r="O7" s="2"/>
      <c r="P7" s="2"/>
    </row>
    <row r="8" spans="1:16" s="4" customFormat="1" ht="16.149999999999999" customHeight="1" x14ac:dyDescent="0.25">
      <c r="A8" s="29"/>
      <c r="B8" s="18"/>
      <c r="C8" s="18"/>
      <c r="D8" s="3" t="s">
        <v>15</v>
      </c>
      <c r="E8" s="9">
        <v>1</v>
      </c>
      <c r="F8" s="3"/>
      <c r="G8" s="6"/>
      <c r="H8" s="6"/>
      <c r="I8" s="6">
        <f t="shared" si="0"/>
        <v>0</v>
      </c>
      <c r="L8" s="2"/>
      <c r="M8" s="2"/>
      <c r="N8" s="2"/>
      <c r="O8" s="2"/>
      <c r="P8" s="2"/>
    </row>
    <row r="9" spans="1:16" s="4" customFormat="1" ht="16.149999999999999" customHeight="1" x14ac:dyDescent="0.25">
      <c r="A9" s="24" t="s">
        <v>18</v>
      </c>
      <c r="B9" s="17" t="s">
        <v>19</v>
      </c>
      <c r="C9" s="17" t="s">
        <v>20</v>
      </c>
      <c r="D9" s="3" t="s">
        <v>14</v>
      </c>
      <c r="E9" s="9">
        <v>1</v>
      </c>
      <c r="F9" s="3"/>
      <c r="G9" s="6"/>
      <c r="H9" s="6"/>
      <c r="I9" s="6">
        <f t="shared" si="0"/>
        <v>0</v>
      </c>
      <c r="L9" s="2"/>
      <c r="M9" s="2"/>
      <c r="N9" s="2"/>
      <c r="O9" s="2"/>
      <c r="P9" s="2"/>
    </row>
    <row r="10" spans="1:16" s="4" customFormat="1" ht="16.149999999999999" customHeight="1" x14ac:dyDescent="0.25">
      <c r="A10" s="25"/>
      <c r="B10" s="18"/>
      <c r="C10" s="18"/>
      <c r="D10" s="3" t="s">
        <v>15</v>
      </c>
      <c r="E10" s="9">
        <v>1</v>
      </c>
      <c r="F10" s="3"/>
      <c r="G10" s="6"/>
      <c r="H10" s="6"/>
      <c r="I10" s="6">
        <f t="shared" si="0"/>
        <v>0</v>
      </c>
      <c r="L10" s="2"/>
      <c r="M10" s="2"/>
      <c r="N10" s="2"/>
      <c r="O10" s="2"/>
      <c r="P10" s="2"/>
    </row>
    <row r="11" spans="1:16" s="4" customFormat="1" ht="16.149999999999999" customHeight="1" x14ac:dyDescent="0.25">
      <c r="A11" s="25"/>
      <c r="B11" s="17" t="s">
        <v>19</v>
      </c>
      <c r="C11" s="17" t="s">
        <v>21</v>
      </c>
      <c r="D11" s="3" t="s">
        <v>14</v>
      </c>
      <c r="E11" s="9">
        <v>1</v>
      </c>
      <c r="F11" s="3"/>
      <c r="G11" s="6"/>
      <c r="H11" s="6"/>
      <c r="I11" s="6">
        <f t="shared" si="0"/>
        <v>0</v>
      </c>
      <c r="L11" s="2"/>
      <c r="M11" s="2"/>
      <c r="N11" s="2"/>
      <c r="O11" s="2"/>
      <c r="P11" s="2"/>
    </row>
    <row r="12" spans="1:16" s="4" customFormat="1" ht="16.149999999999999" customHeight="1" x14ac:dyDescent="0.25">
      <c r="A12" s="26"/>
      <c r="B12" s="18"/>
      <c r="C12" s="18"/>
      <c r="D12" s="3" t="s">
        <v>15</v>
      </c>
      <c r="E12" s="9">
        <v>1</v>
      </c>
      <c r="F12" s="3"/>
      <c r="G12" s="6"/>
      <c r="H12" s="6"/>
      <c r="I12" s="6">
        <f t="shared" si="0"/>
        <v>0</v>
      </c>
      <c r="L12" s="2"/>
      <c r="M12" s="2"/>
      <c r="N12" s="2"/>
      <c r="O12" s="2"/>
      <c r="P12" s="2"/>
    </row>
    <row r="13" spans="1:16" s="4" customFormat="1" ht="16.149999999999999" customHeight="1" x14ac:dyDescent="0.25">
      <c r="A13" s="24" t="s">
        <v>22</v>
      </c>
      <c r="B13" s="17" t="s">
        <v>23</v>
      </c>
      <c r="C13" s="19" t="s">
        <v>24</v>
      </c>
      <c r="D13" s="3" t="s">
        <v>14</v>
      </c>
      <c r="E13" s="9">
        <v>1</v>
      </c>
      <c r="F13" s="3"/>
      <c r="G13" s="6"/>
      <c r="H13" s="6"/>
      <c r="I13" s="6">
        <f t="shared" si="0"/>
        <v>0</v>
      </c>
      <c r="L13" s="2"/>
      <c r="M13" s="2"/>
      <c r="N13" s="2"/>
      <c r="O13" s="2"/>
      <c r="P13" s="2"/>
    </row>
    <row r="14" spans="1:16" s="4" customFormat="1" ht="15" customHeight="1" x14ac:dyDescent="0.25">
      <c r="A14" s="25"/>
      <c r="B14" s="23"/>
      <c r="C14" s="20"/>
      <c r="D14" s="3" t="s">
        <v>15</v>
      </c>
      <c r="E14" s="9">
        <v>1</v>
      </c>
      <c r="F14" s="3"/>
      <c r="G14" s="6"/>
      <c r="H14" s="6"/>
      <c r="I14" s="6">
        <f t="shared" si="0"/>
        <v>0</v>
      </c>
      <c r="L14" s="2"/>
      <c r="M14" s="2"/>
      <c r="N14" s="2"/>
      <c r="O14" s="2"/>
      <c r="P14" s="2"/>
    </row>
    <row r="15" spans="1:16" s="4" customFormat="1" ht="16.149999999999999" customHeight="1" x14ac:dyDescent="0.25">
      <c r="A15" s="25"/>
      <c r="B15" s="17" t="s">
        <v>25</v>
      </c>
      <c r="C15" s="19" t="s">
        <v>26</v>
      </c>
      <c r="D15" s="3" t="s">
        <v>15</v>
      </c>
      <c r="E15" s="9">
        <v>1</v>
      </c>
      <c r="F15" s="3"/>
      <c r="G15" s="6"/>
      <c r="H15" s="6"/>
      <c r="I15" s="6">
        <f t="shared" si="0"/>
        <v>0</v>
      </c>
      <c r="L15" s="2"/>
      <c r="M15" s="2"/>
      <c r="N15" s="2"/>
      <c r="O15" s="2"/>
      <c r="P15" s="2"/>
    </row>
    <row r="16" spans="1:16" s="4" customFormat="1" ht="16.149999999999999" customHeight="1" x14ac:dyDescent="0.25">
      <c r="A16" s="25"/>
      <c r="B16" s="18"/>
      <c r="C16" s="20"/>
      <c r="D16" s="3" t="s">
        <v>14</v>
      </c>
      <c r="E16" s="9"/>
      <c r="F16" s="3"/>
      <c r="G16" s="6"/>
      <c r="H16" s="6"/>
      <c r="I16" s="6">
        <f t="shared" si="0"/>
        <v>0</v>
      </c>
      <c r="L16" s="2"/>
      <c r="M16" s="2"/>
      <c r="N16" s="2"/>
      <c r="O16" s="2"/>
      <c r="P16" s="2"/>
    </row>
    <row r="17" spans="1:16" s="4" customFormat="1" ht="16.149999999999999" customHeight="1" x14ac:dyDescent="0.25">
      <c r="A17" s="25"/>
      <c r="B17" s="17" t="s">
        <v>27</v>
      </c>
      <c r="C17" s="19" t="s">
        <v>28</v>
      </c>
      <c r="D17" s="3" t="s">
        <v>15</v>
      </c>
      <c r="E17" s="9">
        <v>1</v>
      </c>
      <c r="F17" s="3"/>
      <c r="G17" s="6"/>
      <c r="H17" s="6"/>
      <c r="I17" s="6">
        <f t="shared" si="0"/>
        <v>0</v>
      </c>
      <c r="L17" s="2"/>
      <c r="M17" s="2"/>
      <c r="N17" s="2"/>
      <c r="O17" s="2"/>
      <c r="P17" s="2"/>
    </row>
    <row r="18" spans="1:16" s="4" customFormat="1" ht="16.149999999999999" customHeight="1" x14ac:dyDescent="0.25">
      <c r="A18" s="26"/>
      <c r="B18" s="23"/>
      <c r="C18" s="21"/>
      <c r="D18" s="3" t="s">
        <v>14</v>
      </c>
      <c r="E18" s="9">
        <v>1</v>
      </c>
      <c r="F18" s="3"/>
      <c r="G18" s="6"/>
      <c r="H18" s="6"/>
      <c r="I18" s="6">
        <f t="shared" si="0"/>
        <v>0</v>
      </c>
      <c r="L18" s="2"/>
      <c r="M18" s="2"/>
      <c r="N18" s="2"/>
      <c r="O18" s="2"/>
      <c r="P18" s="2"/>
    </row>
    <row r="19" spans="1:16" s="4" customFormat="1" ht="16.149999999999999" customHeight="1" x14ac:dyDescent="0.25">
      <c r="A19" s="24" t="s">
        <v>29</v>
      </c>
      <c r="B19" s="17" t="s">
        <v>30</v>
      </c>
      <c r="C19" s="17" t="s">
        <v>31</v>
      </c>
      <c r="D19" s="3" t="s">
        <v>14</v>
      </c>
      <c r="E19" s="9">
        <v>1</v>
      </c>
      <c r="F19" s="3"/>
      <c r="G19" s="6"/>
      <c r="H19" s="6"/>
      <c r="I19" s="6">
        <f t="shared" si="0"/>
        <v>0</v>
      </c>
    </row>
    <row r="20" spans="1:16" s="4" customFormat="1" ht="16.149999999999999" customHeight="1" x14ac:dyDescent="0.25">
      <c r="A20" s="25"/>
      <c r="B20" s="18"/>
      <c r="C20" s="18"/>
      <c r="D20" s="3" t="s">
        <v>15</v>
      </c>
      <c r="E20" s="9"/>
      <c r="F20" s="3"/>
      <c r="G20" s="6"/>
      <c r="H20" s="6"/>
      <c r="I20" s="6">
        <f t="shared" si="0"/>
        <v>0</v>
      </c>
    </row>
    <row r="21" spans="1:16" s="4" customFormat="1" ht="16.149999999999999" customHeight="1" x14ac:dyDescent="0.25">
      <c r="A21" s="25"/>
      <c r="B21" s="17" t="s">
        <v>30</v>
      </c>
      <c r="C21" s="17" t="s">
        <v>32</v>
      </c>
      <c r="D21" s="3" t="s">
        <v>14</v>
      </c>
      <c r="E21" s="9">
        <v>1</v>
      </c>
      <c r="F21" s="3"/>
      <c r="G21" s="6"/>
      <c r="H21" s="6"/>
      <c r="I21" s="6">
        <f t="shared" si="0"/>
        <v>0</v>
      </c>
    </row>
    <row r="22" spans="1:16" s="4" customFormat="1" ht="16.149999999999999" customHeight="1" x14ac:dyDescent="0.25">
      <c r="A22" s="25"/>
      <c r="B22" s="18"/>
      <c r="C22" s="18"/>
      <c r="D22" s="3" t="s">
        <v>15</v>
      </c>
      <c r="E22" s="9">
        <v>1</v>
      </c>
      <c r="F22" s="3"/>
      <c r="G22" s="6"/>
      <c r="H22" s="6"/>
      <c r="I22" s="6">
        <f t="shared" si="0"/>
        <v>0</v>
      </c>
    </row>
    <row r="23" spans="1:16" s="4" customFormat="1" ht="16.149999999999999" customHeight="1" x14ac:dyDescent="0.25">
      <c r="A23" s="25"/>
      <c r="B23" s="17" t="s">
        <v>33</v>
      </c>
      <c r="C23" s="17" t="s">
        <v>34</v>
      </c>
      <c r="D23" s="3" t="s">
        <v>14</v>
      </c>
      <c r="E23" s="9">
        <v>1</v>
      </c>
      <c r="F23" s="3"/>
      <c r="G23" s="6"/>
      <c r="H23" s="6"/>
      <c r="I23" s="6">
        <f t="shared" si="0"/>
        <v>0</v>
      </c>
    </row>
    <row r="24" spans="1:16" s="4" customFormat="1" ht="16.149999999999999" customHeight="1" x14ac:dyDescent="0.25">
      <c r="A24" s="26"/>
      <c r="B24" s="18"/>
      <c r="C24" s="18"/>
      <c r="D24" s="3" t="s">
        <v>15</v>
      </c>
      <c r="E24" s="9"/>
      <c r="F24" s="3"/>
      <c r="G24" s="6"/>
      <c r="H24" s="6"/>
      <c r="I24" s="6">
        <f t="shared" si="0"/>
        <v>0</v>
      </c>
    </row>
    <row r="25" spans="1:16" s="4" customFormat="1" ht="16.149999999999999" customHeight="1" x14ac:dyDescent="0.25">
      <c r="A25" s="7" t="s">
        <v>35</v>
      </c>
      <c r="B25" s="8"/>
      <c r="C25" s="8"/>
      <c r="D25" s="8"/>
      <c r="E25" s="10"/>
      <c r="F25" s="5"/>
      <c r="G25" s="6">
        <f>SUM(G5:G24)</f>
        <v>0</v>
      </c>
      <c r="H25" s="6">
        <f>SUM(H5:H24)</f>
        <v>0</v>
      </c>
      <c r="I25" s="6">
        <f>SUM(I5:I24)</f>
        <v>0</v>
      </c>
    </row>
    <row r="26" spans="1:16" s="4" customFormat="1" ht="16.149999999999999" customHeight="1" x14ac:dyDescent="0.25">
      <c r="A26" s="7" t="s">
        <v>36</v>
      </c>
      <c r="B26" s="8"/>
      <c r="C26" s="8"/>
      <c r="D26" s="8"/>
      <c r="E26" s="8"/>
      <c r="F26" s="5"/>
      <c r="G26" s="6">
        <f>G25*0.21</f>
        <v>0</v>
      </c>
      <c r="H26" s="6">
        <f>H25*0.21</f>
        <v>0</v>
      </c>
      <c r="I26" s="6">
        <f>I25*0.21</f>
        <v>0</v>
      </c>
    </row>
    <row r="27" spans="1:16" s="4" customFormat="1" ht="16.149999999999999" customHeight="1" x14ac:dyDescent="0.25">
      <c r="A27" s="7" t="s">
        <v>37</v>
      </c>
      <c r="B27" s="8"/>
      <c r="C27" s="8"/>
      <c r="D27" s="8"/>
      <c r="E27" s="8"/>
      <c r="F27" s="5"/>
      <c r="G27" s="6">
        <f>G25+G26</f>
        <v>0</v>
      </c>
      <c r="H27" s="6">
        <f>H25+H26</f>
        <v>0</v>
      </c>
      <c r="I27" s="6">
        <f>I25+I26</f>
        <v>0</v>
      </c>
    </row>
    <row r="28" spans="1:16" s="4" customFormat="1" ht="16.149999999999999" customHeight="1" x14ac:dyDescent="0.25">
      <c r="A28" s="7"/>
      <c r="B28" s="8"/>
      <c r="C28" s="8"/>
      <c r="D28" s="8"/>
      <c r="E28" s="8"/>
      <c r="F28" s="5"/>
      <c r="G28" s="6"/>
      <c r="H28" s="6"/>
      <c r="I28" s="6"/>
    </row>
    <row r="29" spans="1:16" s="15" customFormat="1" ht="16.149999999999999" customHeight="1" x14ac:dyDescent="0.25">
      <c r="A29" s="11" t="s">
        <v>38</v>
      </c>
      <c r="B29" s="12"/>
      <c r="C29" s="12"/>
      <c r="D29" s="12"/>
      <c r="E29" s="12"/>
      <c r="F29" s="13"/>
      <c r="G29" s="14">
        <f>G25*40</f>
        <v>0</v>
      </c>
      <c r="H29" s="14">
        <f t="shared" ref="H29:I29" si="1">H25*40</f>
        <v>0</v>
      </c>
      <c r="I29" s="14">
        <f t="shared" si="1"/>
        <v>0</v>
      </c>
    </row>
    <row r="30" spans="1:16" s="4" customFormat="1" ht="16.149999999999999" customHeight="1" x14ac:dyDescent="0.25">
      <c r="A30" s="7" t="s">
        <v>39</v>
      </c>
      <c r="B30" s="8"/>
      <c r="C30" s="8"/>
      <c r="D30" s="8"/>
      <c r="E30" s="8"/>
      <c r="F30" s="5"/>
      <c r="G30" s="6">
        <f>G29*0.21</f>
        <v>0</v>
      </c>
      <c r="H30" s="6">
        <f>H29*0.21</f>
        <v>0</v>
      </c>
      <c r="I30" s="6">
        <f>I29*0.21</f>
        <v>0</v>
      </c>
    </row>
    <row r="31" spans="1:16" s="4" customFormat="1" ht="16.149999999999999" customHeight="1" x14ac:dyDescent="0.25">
      <c r="A31" s="7" t="s">
        <v>40</v>
      </c>
      <c r="B31" s="8"/>
      <c r="C31" s="8"/>
      <c r="D31" s="8"/>
      <c r="E31" s="8"/>
      <c r="F31" s="5"/>
      <c r="G31" s="6">
        <f>G29+G30</f>
        <v>0</v>
      </c>
      <c r="H31" s="6">
        <f>H29+H30</f>
        <v>0</v>
      </c>
      <c r="I31" s="6">
        <f>I29+I30</f>
        <v>0</v>
      </c>
    </row>
  </sheetData>
  <mergeCells count="27">
    <mergeCell ref="B21:B22"/>
    <mergeCell ref="B23:B24"/>
    <mergeCell ref="C23:C24"/>
    <mergeCell ref="C21:C22"/>
    <mergeCell ref="A9:A12"/>
    <mergeCell ref="A13:A18"/>
    <mergeCell ref="A19:A24"/>
    <mergeCell ref="C19:C20"/>
    <mergeCell ref="B13:B14"/>
    <mergeCell ref="B15:B16"/>
    <mergeCell ref="B17:B18"/>
    <mergeCell ref="B19:B20"/>
    <mergeCell ref="C17:C18"/>
    <mergeCell ref="B5:B6"/>
    <mergeCell ref="C5:C6"/>
    <mergeCell ref="B7:B8"/>
    <mergeCell ref="B9:B10"/>
    <mergeCell ref="B11:B12"/>
    <mergeCell ref="C7:C8"/>
    <mergeCell ref="A2:I2"/>
    <mergeCell ref="C9:C10"/>
    <mergeCell ref="C11:C12"/>
    <mergeCell ref="C13:C14"/>
    <mergeCell ref="C15:C16"/>
    <mergeCell ref="A5:A6"/>
    <mergeCell ref="G3:I3"/>
    <mergeCell ref="A7:A8"/>
  </mergeCells>
  <phoneticPr fontId="3" type="noConversion"/>
  <pageMargins left="0.70866141732283472" right="0.70866141732283472" top="0.59055118110236227" bottom="0.59055118110236227" header="0.31496062992125984" footer="0.31496062992125984"/>
  <pageSetup paperSize="9" scale="7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7FE5B128F04934EA44F6512AC7512F3" ma:contentTypeVersion="5" ma:contentTypeDescription="Vytvoří nový dokument" ma:contentTypeScope="" ma:versionID="d79d653876e4f6fb5163b5f223758aac">
  <xsd:schema xmlns:xsd="http://www.w3.org/2001/XMLSchema" xmlns:xs="http://www.w3.org/2001/XMLSchema" xmlns:p="http://schemas.microsoft.com/office/2006/metadata/properties" xmlns:ns2="81cba4e2-955d-4515-a46b-5531d708adb3" xmlns:ns3="612d5215-e511-4ef9-9492-a0180ae7d1a5" targetNamespace="http://schemas.microsoft.com/office/2006/metadata/properties" ma:root="true" ma:fieldsID="6327ca762639635c2b0694c5e17cb023" ns2:_="" ns3:_="">
    <xsd:import namespace="81cba4e2-955d-4515-a46b-5531d708adb3"/>
    <xsd:import namespace="612d5215-e511-4ef9-9492-a0180ae7d1a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cba4e2-955d-4515-a46b-5531d708adb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2d5215-e511-4ef9-9492-a0180ae7d1a5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BF8B499-A78E-4DB3-8066-0B70E0A7956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779FEE8-E335-4CB7-964D-AE18A870C30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1cba4e2-955d-4515-a46b-5531d708adb3"/>
    <ds:schemaRef ds:uri="612d5215-e511-4ef9-9492-a0180ae7d1a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1EA04E2-8633-4E36-A47A-3A8ED7B9A32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Nabídka</vt:lpstr>
      <vt:lpstr>Nabídka!Oblast_tisku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Pavla Vítková</dc:creator>
  <cp:keywords/>
  <dc:description/>
  <cp:lastModifiedBy>Pavla Vítková</cp:lastModifiedBy>
  <cp:revision/>
  <dcterms:created xsi:type="dcterms:W3CDTF">2021-10-01T09:56:42Z</dcterms:created>
  <dcterms:modified xsi:type="dcterms:W3CDTF">2023-09-27T05:04:34Z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0x01010087FE5B128F04934EA44F6512AC7512F3</vt:lpwstr>
  </property>
</Properties>
</file>