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K\Duskova\REK OSA\ROZVOJOVE_PROJEKTY\CRP 2023\TABULKY\"/>
    </mc:Choice>
  </mc:AlternateContent>
  <xr:revisionPtr revIDLastSave="0" documentId="13_ncr:1_{67467047-8E0D-48FB-B9B1-EFAFAAB8A608}" xr6:coauthVersionLast="47" xr6:coauthVersionMax="47" xr10:uidLastSave="{00000000-0000-0000-0000-000000000000}"/>
  <bookViews>
    <workbookView xWindow="-120" yWindow="-120" windowWidth="29040" windowHeight="15840" tabRatio="622" xr2:uid="{00000000-000D-0000-FFFF-FFFF00000000}"/>
  </bookViews>
  <sheets>
    <sheet name="CRP 2023" sheetId="16" r:id="rId1"/>
  </sheets>
  <definedNames>
    <definedName name="_xlnm.Print_Area" localSheetId="0">'CRP 2023'!$A$1:$O$28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6" l="1"/>
  <c r="N14" i="16"/>
  <c r="N10" i="16"/>
  <c r="N9" i="16"/>
  <c r="N8" i="16"/>
  <c r="M15" i="16" l="1"/>
  <c r="N11" i="16"/>
  <c r="N13" i="16"/>
  <c r="L15" i="16" l="1"/>
  <c r="N15" i="16" l="1"/>
</calcChain>
</file>

<file path=xl/sharedStrings.xml><?xml version="1.0" encoding="utf-8"?>
<sst xmlns="http://schemas.openxmlformats.org/spreadsheetml/2006/main" count="122" uniqueCount="80">
  <si>
    <t>Seznam rozvojových projektů obsažených v Souboru projektů VVŠ na rok 2023 - centralizované projekty společné (pro více škol) - schválené</t>
  </si>
  <si>
    <t>Tematické zaměření</t>
  </si>
  <si>
    <t>Koordinu- jící VŠ</t>
  </si>
  <si>
    <t>počet</t>
  </si>
  <si>
    <t>číslo projektu</t>
  </si>
  <si>
    <t>zakázka/pracoviště/činnost</t>
  </si>
  <si>
    <t>Název projektu</t>
  </si>
  <si>
    <t xml:space="preserve">řešitel za SU </t>
  </si>
  <si>
    <t>kontaktní osoba za SU</t>
  </si>
  <si>
    <t xml:space="preserve"> Přidělené prostředky               ( v tis. Kč ) </t>
  </si>
  <si>
    <t>Externí kontakt (koordinující VŠ)</t>
  </si>
  <si>
    <t xml:space="preserve">Poznámka </t>
  </si>
  <si>
    <t>NIV</t>
  </si>
  <si>
    <t>INV</t>
  </si>
  <si>
    <t>Celk.</t>
  </si>
  <si>
    <t>Dílčí části:</t>
  </si>
  <si>
    <t>1.c)</t>
  </si>
  <si>
    <t>ČVUT</t>
  </si>
  <si>
    <t>18+</t>
  </si>
  <si>
    <t>C3-2023</t>
  </si>
  <si>
    <t>1801/09900/1180</t>
  </si>
  <si>
    <t>Koordinovaný rozvoj ekonomických aplikací vysokých škol</t>
  </si>
  <si>
    <t>Ing. Ivana Růřičková, MPA</t>
  </si>
  <si>
    <t>Mgr. Tomáš Kramný</t>
  </si>
  <si>
    <t>final</t>
  </si>
  <si>
    <t>1.b)</t>
  </si>
  <si>
    <t>MUNI</t>
  </si>
  <si>
    <t>C5-2023</t>
  </si>
  <si>
    <t>1802/09200/1180</t>
  </si>
  <si>
    <t>Engagement for sustainability - University leaders in SDGs II (UNILEAD II)</t>
  </si>
  <si>
    <t>Jana Černá</t>
  </si>
  <si>
    <t>doc. Mgr. Tomáš Gongol, Ph.D.</t>
  </si>
  <si>
    <t>Mgr. Petr Rypl, Ing. Petra Chmielová, Ph.D.</t>
  </si>
  <si>
    <t>2.a)</t>
  </si>
  <si>
    <t>C7-2023</t>
  </si>
  <si>
    <t>1803/09300/1180</t>
  </si>
  <si>
    <t>Standardy kvality výuky na českých vysokých školách</t>
  </si>
  <si>
    <t>Mgr. Marta Kolaříková, Ph.D</t>
  </si>
  <si>
    <t>Ing.Ivana Koštuříková, Ph.D.</t>
  </si>
  <si>
    <t>snížení, final</t>
  </si>
  <si>
    <t>2.d)</t>
  </si>
  <si>
    <t>C8-2023</t>
  </si>
  <si>
    <t>1804/09520/1180</t>
  </si>
  <si>
    <t>Prevence neetického jednání na akademické půdě a podpora kompetencí v péči o oběti</t>
  </si>
  <si>
    <t>Mgr. Martin Tichý</t>
  </si>
  <si>
    <t>2.f)</t>
  </si>
  <si>
    <t>C9-2023</t>
  </si>
  <si>
    <t>1805/09070/1180</t>
  </si>
  <si>
    <t>Budování situačního povědomí v kyberprostoru VVŠ a efektivní reakce na krizové situace</t>
  </si>
  <si>
    <t>Ing. Petr Korviny, Ph.D</t>
  </si>
  <si>
    <t>Ing. Jiří Sléžka, DiS.</t>
  </si>
  <si>
    <t>1.d)</t>
  </si>
  <si>
    <t>VŠB-TUO / OSU</t>
  </si>
  <si>
    <t>C17-2023</t>
  </si>
  <si>
    <t>1806/09200/1180</t>
  </si>
  <si>
    <t>Rozvoj a posílení pozice NOCI VĚDCŮ jako platformy pro systematickou celoroční prezentaci a popularizaci vědy, výzkumu a tvůrčí činnosti vysokých škol v ČR.</t>
  </si>
  <si>
    <t>Karin Martínková</t>
  </si>
  <si>
    <t>Vladislava Schmidová</t>
  </si>
  <si>
    <t>1.a)</t>
  </si>
  <si>
    <r>
      <t xml:space="preserve">SU -
</t>
    </r>
    <r>
      <rPr>
        <sz val="8"/>
        <color rgb="FF000000"/>
        <rFont val="Arial Narrow"/>
        <family val="2"/>
        <charset val="238"/>
      </rPr>
      <t>samostatný projek</t>
    </r>
    <r>
      <rPr>
        <sz val="10"/>
        <color rgb="FF000000"/>
        <rFont val="Arial Narrow"/>
        <family val="2"/>
        <charset val="238"/>
      </rPr>
      <t>t</t>
    </r>
  </si>
  <si>
    <t>CSM10-2023</t>
  </si>
  <si>
    <t>1807/09300/1180</t>
  </si>
  <si>
    <t>Rozvoj poradenských aktivit v rámci rozšíření služeb Poradenského a Kariérního centra Slezské univerzity v Opavě</t>
  </si>
  <si>
    <t xml:space="preserve">Hana Vojníková </t>
  </si>
  <si>
    <t>CELKEM</t>
  </si>
  <si>
    <t xml:space="preserve"> </t>
  </si>
  <si>
    <t>Poznámky:</t>
  </si>
  <si>
    <t xml:space="preserve">           Projekt  uveďte vždy jen do jednoho řádku. Dle potřeby upravte výšku řádku (pro další zpracování tabulky nelze 1 program uvádět ve více řádcích).</t>
  </si>
  <si>
    <r>
      <t xml:space="preserve">           Požadované a přidělené finanční prostředky vyplňte dle skutečnosti, popř. uveďte nulu. </t>
    </r>
    <r>
      <rPr>
        <b/>
        <u/>
        <sz val="10"/>
        <rFont val="Arial Narrow"/>
        <family val="2"/>
        <charset val="238"/>
      </rPr>
      <t>Finanční prostředky zaokrouhlete na celé tisíce.</t>
    </r>
  </si>
  <si>
    <t xml:space="preserve">           V případě  pokračujícího projektu uveďte součet přidělených dotací za předchozí roky. </t>
  </si>
  <si>
    <t>Vzor:</t>
  </si>
  <si>
    <t>Jednotlivé spoluřeši-telské VŠ</t>
  </si>
  <si>
    <t xml:space="preserve">        Požadované prostředky           ( v tis. Kč ) </t>
  </si>
  <si>
    <t>další roky</t>
  </si>
  <si>
    <t>Celý projekt:</t>
  </si>
  <si>
    <t>a</t>
  </si>
  <si>
    <t>Vzájemná spolupráce vysokých škol</t>
  </si>
  <si>
    <t>UK</t>
  </si>
  <si>
    <t>VŠB-TUO</t>
  </si>
  <si>
    <t>VUT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</si>
</sst>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6"/>
      <name val="Arial CE"/>
      <family val="2"/>
      <charset val="238"/>
    </font>
    <font>
      <b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name val="Calibri"/>
      <family val="2"/>
      <charset val="238"/>
    </font>
    <font>
      <sz val="10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/>
    <xf numFmtId="0" fontId="8" fillId="0" borderId="0" xfId="0" applyFont="1" applyAlignment="1">
      <alignment wrapText="1"/>
    </xf>
    <xf numFmtId="3" fontId="4" fillId="0" borderId="3" xfId="2" applyNumberFormat="1" applyFont="1" applyBorder="1" applyAlignment="1">
      <alignment horizontal="right" vertical="center" wrapText="1"/>
    </xf>
    <xf numFmtId="3" fontId="4" fillId="0" borderId="16" xfId="2" applyNumberFormat="1" applyFont="1" applyBorder="1" applyAlignment="1">
      <alignment horizontal="right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righ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0" fontId="0" fillId="0" borderId="31" xfId="0" applyBorder="1"/>
    <xf numFmtId="0" fontId="4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3" fontId="4" fillId="0" borderId="2" xfId="2" applyNumberFormat="1" applyFont="1" applyBorder="1" applyAlignment="1">
      <alignment horizontal="right" vertical="center" wrapText="1"/>
    </xf>
    <xf numFmtId="3" fontId="4" fillId="0" borderId="32" xfId="2" applyNumberFormat="1" applyFont="1" applyBorder="1" applyAlignment="1">
      <alignment horizontal="right" vertical="center" wrapText="1"/>
    </xf>
    <xf numFmtId="0" fontId="4" fillId="0" borderId="11" xfId="2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3" fontId="4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3" fontId="5" fillId="0" borderId="28" xfId="1" applyNumberFormat="1" applyFont="1" applyBorder="1" applyAlignment="1">
      <alignment horizontal="right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0" fontId="0" fillId="3" borderId="10" xfId="0" applyFill="1" applyBorder="1" applyAlignment="1">
      <alignment vertical="center" wrapText="1"/>
    </xf>
    <xf numFmtId="0" fontId="5" fillId="3" borderId="35" xfId="1" applyFont="1" applyFill="1" applyBorder="1" applyAlignment="1">
      <alignment horizontal="left" vertical="center" wrapText="1"/>
    </xf>
    <xf numFmtId="0" fontId="11" fillId="3" borderId="35" xfId="1" applyFont="1" applyFill="1" applyBorder="1" applyAlignment="1">
      <alignment horizontal="left" vertical="center" wrapText="1"/>
    </xf>
    <xf numFmtId="0" fontId="5" fillId="3" borderId="36" xfId="1" applyFont="1" applyFill="1" applyBorder="1" applyAlignment="1">
      <alignment horizontal="left" vertical="center" wrapText="1"/>
    </xf>
    <xf numFmtId="3" fontId="4" fillId="3" borderId="36" xfId="1" applyNumberFormat="1" applyFont="1" applyFill="1" applyBorder="1" applyAlignment="1">
      <alignment horizontal="right" vertical="center" wrapText="1"/>
    </xf>
    <xf numFmtId="3" fontId="4" fillId="3" borderId="37" xfId="1" applyNumberFormat="1" applyFont="1" applyFill="1" applyBorder="1" applyAlignment="1">
      <alignment horizontal="right" vertical="center" wrapText="1"/>
    </xf>
    <xf numFmtId="0" fontId="11" fillId="3" borderId="37" xfId="1" applyFont="1" applyFill="1" applyBorder="1" applyAlignment="1">
      <alignment horizontal="left" vertical="center" wrapText="1"/>
    </xf>
    <xf numFmtId="3" fontId="4" fillId="3" borderId="35" xfId="1" applyNumberFormat="1" applyFont="1" applyFill="1" applyBorder="1" applyAlignment="1">
      <alignment horizontal="right" vertical="center" wrapText="1"/>
    </xf>
    <xf numFmtId="3" fontId="4" fillId="3" borderId="38" xfId="1" applyNumberFormat="1" applyFont="1" applyFill="1" applyBorder="1" applyAlignment="1">
      <alignment horizontal="righ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4" fillId="3" borderId="6" xfId="1" applyNumberFormat="1" applyFont="1" applyFill="1" applyBorder="1" applyAlignment="1">
      <alignment horizontal="right" vertical="center" wrapText="1"/>
    </xf>
    <xf numFmtId="49" fontId="5" fillId="3" borderId="7" xfId="2" applyNumberFormat="1" applyFont="1" applyFill="1" applyBorder="1" applyAlignment="1">
      <alignment horizontal="center" vertical="center" wrapText="1"/>
    </xf>
    <xf numFmtId="0" fontId="0" fillId="3" borderId="39" xfId="0" applyFill="1" applyBorder="1" applyAlignment="1">
      <alignment vertical="center" wrapText="1"/>
    </xf>
    <xf numFmtId="0" fontId="12" fillId="3" borderId="39" xfId="0" applyFont="1" applyFill="1" applyBorder="1" applyAlignment="1">
      <alignment horizontal="center" vertical="center"/>
    </xf>
    <xf numFmtId="0" fontId="11" fillId="3" borderId="39" xfId="2" applyFont="1" applyFill="1" applyBorder="1" applyAlignment="1">
      <alignment horizontal="center" vertical="center" wrapText="1"/>
    </xf>
    <xf numFmtId="49" fontId="11" fillId="3" borderId="39" xfId="2" applyNumberFormat="1" applyFont="1" applyFill="1" applyBorder="1" applyAlignment="1">
      <alignment horizontal="center" vertical="center" wrapText="1"/>
    </xf>
    <xf numFmtId="0" fontId="11" fillId="3" borderId="36" xfId="1" applyFont="1" applyFill="1" applyBorder="1" applyAlignment="1">
      <alignment horizontal="left" vertical="center" wrapText="1"/>
    </xf>
    <xf numFmtId="3" fontId="12" fillId="3" borderId="40" xfId="1" applyNumberFormat="1" applyFont="1" applyFill="1" applyBorder="1" applyAlignment="1">
      <alignment horizontal="right" vertical="center" wrapText="1"/>
    </xf>
    <xf numFmtId="3" fontId="12" fillId="3" borderId="41" xfId="1" applyNumberFormat="1" applyFont="1" applyFill="1" applyBorder="1" applyAlignment="1">
      <alignment horizontal="right" vertical="center" wrapText="1"/>
    </xf>
    <xf numFmtId="3" fontId="4" fillId="3" borderId="2" xfId="1" applyNumberFormat="1" applyFont="1" applyFill="1" applyBorder="1" applyAlignment="1">
      <alignment horizontal="right" vertical="center" wrapText="1"/>
    </xf>
    <xf numFmtId="0" fontId="4" fillId="3" borderId="32" xfId="0" applyFon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5" fillId="3" borderId="43" xfId="1" applyFont="1" applyFill="1" applyBorder="1" applyAlignment="1">
      <alignment horizontal="left" vertical="center" wrapText="1"/>
    </xf>
    <xf numFmtId="0" fontId="0" fillId="3" borderId="7" xfId="0" applyFill="1" applyBorder="1" applyAlignment="1">
      <alignment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3" fontId="3" fillId="3" borderId="8" xfId="2" applyNumberFormat="1" applyFont="1" applyFill="1" applyBorder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5" fillId="0" borderId="20" xfId="0" applyFont="1" applyBorder="1" applyAlignment="1"/>
    <xf numFmtId="0" fontId="5" fillId="0" borderId="29" xfId="0" applyFont="1" applyBorder="1" applyAlignment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30" xfId="0" applyFont="1" applyBorder="1" applyAlignment="1"/>
    <xf numFmtId="0" fontId="3" fillId="2" borderId="2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0" borderId="26" xfId="0" applyFont="1" applyBorder="1" applyAlignment="1"/>
    <xf numFmtId="0" fontId="3" fillId="2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28" xfId="0" applyFont="1" applyFill="1" applyBorder="1" applyAlignment="1">
      <alignment horizontal="center" vertical="center" textRotation="90" wrapText="1"/>
    </xf>
    <xf numFmtId="0" fontId="3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8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5" fillId="0" borderId="33" xfId="0" applyFont="1" applyBorder="1" applyAlignment="1">
      <alignment wrapText="1"/>
    </xf>
    <xf numFmtId="0" fontId="5" fillId="0" borderId="2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4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3" fontId="4" fillId="3" borderId="1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9" xfId="2" applyFont="1" applyFill="1" applyBorder="1" applyAlignment="1">
      <alignment horizontal="center" vertical="center" wrapText="1"/>
    </xf>
    <xf numFmtId="49" fontId="5" fillId="3" borderId="39" xfId="2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11" fillId="3" borderId="6" xfId="1" applyFont="1" applyFill="1" applyBorder="1" applyAlignment="1">
      <alignment horizontal="left" vertical="center" wrapText="1"/>
    </xf>
    <xf numFmtId="3" fontId="4" fillId="3" borderId="4" xfId="1" applyNumberFormat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1" fillId="3" borderId="34" xfId="1" applyFont="1" applyFill="1" applyBorder="1" applyAlignment="1">
      <alignment horizontal="left" vertical="center" wrapText="1"/>
    </xf>
    <xf numFmtId="3" fontId="12" fillId="3" borderId="4" xfId="1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_List1" xfId="1" xr:uid="{00000000-0005-0000-0000-000001000000}"/>
    <cellStyle name="normální_Příloha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447675</xdr:colOff>
      <xdr:row>6</xdr:row>
      <xdr:rowOff>19050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34775" y="14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16</xdr:col>
      <xdr:colOff>447675</xdr:colOff>
      <xdr:row>7</xdr:row>
      <xdr:rowOff>19050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611100" y="147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O39"/>
  <sheetViews>
    <sheetView tabSelected="1" zoomScaleNormal="100" zoomScaleSheetLayoutView="100" workbookViewId="0">
      <selection activeCell="S15" sqref="S15"/>
    </sheetView>
  </sheetViews>
  <sheetFormatPr defaultColWidth="9.140625" defaultRowHeight="12.75" x14ac:dyDescent="0.2"/>
  <cols>
    <col min="1" max="1" width="5.140625" customWidth="1"/>
    <col min="2" max="2" width="10.85546875" customWidth="1"/>
    <col min="3" max="3" width="9" style="27" customWidth="1"/>
    <col min="4" max="5" width="7.85546875" style="27" customWidth="1"/>
    <col min="6" max="6" width="9.5703125" style="27" customWidth="1"/>
    <col min="7" max="7" width="13.5703125" style="27" hidden="1" customWidth="1"/>
    <col min="8" max="8" width="47.140625" customWidth="1"/>
    <col min="9" max="9" width="10.7109375" hidden="1" customWidth="1"/>
    <col min="10" max="10" width="30.5703125" customWidth="1"/>
    <col min="11" max="11" width="40.28515625" customWidth="1"/>
    <col min="12" max="13" width="5.7109375" customWidth="1"/>
    <col min="14" max="14" width="6.42578125" customWidth="1"/>
    <col min="15" max="15" width="22.140625" customWidth="1"/>
    <col min="16" max="16" width="9" customWidth="1"/>
    <col min="17" max="17" width="11.5703125" customWidth="1"/>
  </cols>
  <sheetData>
    <row r="1" spans="1:15" x14ac:dyDescent="0.2">
      <c r="B1" s="4"/>
      <c r="C1" s="26"/>
      <c r="D1" s="26"/>
      <c r="E1" s="26"/>
      <c r="F1" s="26"/>
      <c r="G1" s="26"/>
      <c r="H1" s="4"/>
      <c r="I1" s="4"/>
      <c r="J1" s="4"/>
      <c r="K1" s="4"/>
      <c r="L1" s="4"/>
      <c r="M1" s="4"/>
      <c r="N1" s="4"/>
      <c r="O1" s="4"/>
    </row>
    <row r="2" spans="1:15" ht="41.25" customHeight="1" x14ac:dyDescent="0.2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20.25" customHeight="1" thickBot="1" x14ac:dyDescent="0.25"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ht="13.5" customHeight="1" thickTop="1" x14ac:dyDescent="0.2">
      <c r="B4" s="83"/>
      <c r="C4" s="85" t="s">
        <v>1</v>
      </c>
      <c r="D4" s="88" t="s">
        <v>2</v>
      </c>
      <c r="E4" s="90" t="s">
        <v>3</v>
      </c>
      <c r="F4" s="90" t="s">
        <v>4</v>
      </c>
      <c r="G4" s="90" t="s">
        <v>5</v>
      </c>
      <c r="H4" s="92" t="s">
        <v>6</v>
      </c>
      <c r="I4" s="33"/>
      <c r="J4" s="92" t="s">
        <v>7</v>
      </c>
      <c r="K4" s="92" t="s">
        <v>8</v>
      </c>
      <c r="L4" s="71" t="s">
        <v>9</v>
      </c>
      <c r="M4" s="72"/>
      <c r="N4" s="100"/>
      <c r="O4" s="101"/>
    </row>
    <row r="5" spans="1:15" ht="12.75" customHeight="1" x14ac:dyDescent="0.2">
      <c r="B5" s="84"/>
      <c r="C5" s="86"/>
      <c r="D5" s="89"/>
      <c r="E5" s="91"/>
      <c r="F5" s="107"/>
      <c r="G5" s="107"/>
      <c r="H5" s="93"/>
      <c r="I5" s="34"/>
      <c r="J5" s="93"/>
      <c r="K5" s="93"/>
      <c r="L5" s="102"/>
      <c r="M5" s="103"/>
      <c r="N5" s="103"/>
      <c r="O5" s="104"/>
    </row>
    <row r="6" spans="1:15" ht="43.5" customHeight="1" x14ac:dyDescent="0.2">
      <c r="B6" s="84"/>
      <c r="C6" s="86"/>
      <c r="D6" s="89"/>
      <c r="E6" s="91"/>
      <c r="F6" s="107"/>
      <c r="G6" s="107"/>
      <c r="H6" s="93"/>
      <c r="I6" s="34" t="s">
        <v>10</v>
      </c>
      <c r="J6" s="93"/>
      <c r="K6" s="93"/>
      <c r="L6" s="78">
        <v>2023</v>
      </c>
      <c r="M6" s="79"/>
      <c r="N6" s="80"/>
      <c r="O6" s="81" t="s">
        <v>11</v>
      </c>
    </row>
    <row r="7" spans="1:15" ht="14.25" thickBot="1" x14ac:dyDescent="0.25">
      <c r="B7" s="84"/>
      <c r="C7" s="87"/>
      <c r="D7" s="89"/>
      <c r="E7" s="91"/>
      <c r="F7" s="108"/>
      <c r="G7" s="108"/>
      <c r="H7" s="98"/>
      <c r="I7" s="34"/>
      <c r="J7" s="98"/>
      <c r="K7" s="98"/>
      <c r="L7" s="30" t="s">
        <v>12</v>
      </c>
      <c r="M7" s="30" t="s">
        <v>13</v>
      </c>
      <c r="N7" s="31" t="s">
        <v>14</v>
      </c>
      <c r="O7" s="99"/>
    </row>
    <row r="8" spans="1:15" ht="31.5" customHeight="1" thickTop="1" thickBot="1" x14ac:dyDescent="0.25">
      <c r="A8" s="27">
        <v>1</v>
      </c>
      <c r="B8" s="36" t="s">
        <v>15</v>
      </c>
      <c r="C8" s="46" t="s">
        <v>16</v>
      </c>
      <c r="D8" s="48" t="s">
        <v>17</v>
      </c>
      <c r="E8" s="48" t="s">
        <v>18</v>
      </c>
      <c r="F8" s="48" t="s">
        <v>19</v>
      </c>
      <c r="G8" s="54" t="s">
        <v>20</v>
      </c>
      <c r="H8" s="65" t="s">
        <v>21</v>
      </c>
      <c r="I8" s="39"/>
      <c r="J8" s="42" t="s">
        <v>22</v>
      </c>
      <c r="K8" s="37" t="s">
        <v>23</v>
      </c>
      <c r="L8" s="43">
        <v>140</v>
      </c>
      <c r="M8" s="43">
        <v>183</v>
      </c>
      <c r="N8" s="44">
        <f>SUM(L8:M8)</f>
        <v>323</v>
      </c>
      <c r="O8" s="49" t="s">
        <v>24</v>
      </c>
    </row>
    <row r="9" spans="1:15" ht="31.5" customHeight="1" thickTop="1" thickBot="1" x14ac:dyDescent="0.25">
      <c r="A9" s="27">
        <v>2</v>
      </c>
      <c r="B9" s="36" t="s">
        <v>15</v>
      </c>
      <c r="C9" s="109" t="s">
        <v>25</v>
      </c>
      <c r="D9" s="48" t="s">
        <v>26</v>
      </c>
      <c r="E9" s="48" t="s">
        <v>18</v>
      </c>
      <c r="F9" s="48" t="s">
        <v>27</v>
      </c>
      <c r="G9" s="54" t="s">
        <v>28</v>
      </c>
      <c r="H9" s="110" t="s">
        <v>29</v>
      </c>
      <c r="I9" s="111" t="s">
        <v>30</v>
      </c>
      <c r="J9" s="111" t="s">
        <v>31</v>
      </c>
      <c r="K9" s="111" t="s">
        <v>32</v>
      </c>
      <c r="L9" s="112">
        <v>430</v>
      </c>
      <c r="M9" s="112">
        <v>0</v>
      </c>
      <c r="N9" s="45">
        <f t="shared" ref="N9:N10" si="0">L9+M9</f>
        <v>430</v>
      </c>
      <c r="O9" s="113" t="s">
        <v>24</v>
      </c>
    </row>
    <row r="10" spans="1:15" ht="31.5" customHeight="1" thickTop="1" thickBot="1" x14ac:dyDescent="0.25">
      <c r="A10" s="27">
        <v>3</v>
      </c>
      <c r="B10" s="36" t="s">
        <v>15</v>
      </c>
      <c r="C10" s="114" t="s">
        <v>33</v>
      </c>
      <c r="D10" s="115" t="s">
        <v>26</v>
      </c>
      <c r="E10" s="116" t="s">
        <v>18</v>
      </c>
      <c r="F10" s="116" t="s">
        <v>34</v>
      </c>
      <c r="G10" s="117" t="s">
        <v>35</v>
      </c>
      <c r="H10" s="50" t="s">
        <v>36</v>
      </c>
      <c r="I10" s="118"/>
      <c r="J10" s="119" t="s">
        <v>37</v>
      </c>
      <c r="K10" s="119" t="s">
        <v>38</v>
      </c>
      <c r="L10" s="53">
        <v>745</v>
      </c>
      <c r="M10" s="53">
        <v>0</v>
      </c>
      <c r="N10" s="45">
        <f t="shared" si="0"/>
        <v>745</v>
      </c>
      <c r="O10" s="120" t="s">
        <v>39</v>
      </c>
    </row>
    <row r="11" spans="1:15" ht="31.5" customHeight="1" thickTop="1" thickBot="1" x14ac:dyDescent="0.25">
      <c r="A11" s="27">
        <v>4</v>
      </c>
      <c r="B11" s="36" t="s">
        <v>15</v>
      </c>
      <c r="C11" s="46" t="s">
        <v>40</v>
      </c>
      <c r="D11" s="47" t="s">
        <v>26</v>
      </c>
      <c r="E11" s="48" t="s">
        <v>18</v>
      </c>
      <c r="F11" s="48" t="s">
        <v>41</v>
      </c>
      <c r="G11" s="54" t="s">
        <v>42</v>
      </c>
      <c r="H11" s="121" t="s">
        <v>43</v>
      </c>
      <c r="I11" s="122"/>
      <c r="J11" s="122" t="s">
        <v>44</v>
      </c>
      <c r="K11" s="122" t="s">
        <v>44</v>
      </c>
      <c r="L11" s="45">
        <v>398</v>
      </c>
      <c r="M11" s="45">
        <v>0</v>
      </c>
      <c r="N11" s="45">
        <f t="shared" ref="N11:N13" si="1">L11+M11</f>
        <v>398</v>
      </c>
      <c r="O11" s="113" t="s">
        <v>39</v>
      </c>
    </row>
    <row r="12" spans="1:15" ht="37.5" customHeight="1" thickTop="1" thickBot="1" x14ac:dyDescent="0.25">
      <c r="A12" s="27">
        <v>5</v>
      </c>
      <c r="B12" s="36" t="s">
        <v>15</v>
      </c>
      <c r="C12" s="46" t="s">
        <v>45</v>
      </c>
      <c r="D12" s="47" t="s">
        <v>26</v>
      </c>
      <c r="E12" s="48" t="s">
        <v>18</v>
      </c>
      <c r="F12" s="48" t="s">
        <v>46</v>
      </c>
      <c r="G12" s="54" t="s">
        <v>47</v>
      </c>
      <c r="H12" s="37" t="s">
        <v>48</v>
      </c>
      <c r="I12" s="37"/>
      <c r="J12" s="38" t="s">
        <v>49</v>
      </c>
      <c r="K12" s="39" t="s">
        <v>50</v>
      </c>
      <c r="L12" s="40">
        <v>500</v>
      </c>
      <c r="M12" s="40">
        <v>0</v>
      </c>
      <c r="N12" s="41">
        <f>SUM(L12:M12)</f>
        <v>500</v>
      </c>
      <c r="O12" s="49" t="s">
        <v>24</v>
      </c>
    </row>
    <row r="13" spans="1:15" ht="37.5" customHeight="1" thickTop="1" thickBot="1" x14ac:dyDescent="0.25">
      <c r="A13" s="27">
        <v>6</v>
      </c>
      <c r="B13" s="36" t="s">
        <v>15</v>
      </c>
      <c r="C13" s="46" t="s">
        <v>51</v>
      </c>
      <c r="D13" s="123" t="s">
        <v>52</v>
      </c>
      <c r="E13" s="48" t="s">
        <v>18</v>
      </c>
      <c r="F13" s="48" t="s">
        <v>53</v>
      </c>
      <c r="G13" s="54" t="s">
        <v>54</v>
      </c>
      <c r="H13" s="124" t="s">
        <v>55</v>
      </c>
      <c r="I13" s="122"/>
      <c r="J13" s="122" t="s">
        <v>56</v>
      </c>
      <c r="K13" s="122" t="s">
        <v>57</v>
      </c>
      <c r="L13" s="45">
        <v>470</v>
      </c>
      <c r="M13" s="45">
        <v>0</v>
      </c>
      <c r="N13" s="45">
        <f t="shared" si="1"/>
        <v>470</v>
      </c>
      <c r="O13" s="125" t="s">
        <v>39</v>
      </c>
    </row>
    <row r="14" spans="1:15" ht="37.5" customHeight="1" thickTop="1" thickBot="1" x14ac:dyDescent="0.25">
      <c r="A14" s="27">
        <v>7</v>
      </c>
      <c r="B14" s="55" t="s">
        <v>15</v>
      </c>
      <c r="C14" s="56" t="s">
        <v>58</v>
      </c>
      <c r="D14" s="57" t="s">
        <v>59</v>
      </c>
      <c r="E14" s="57">
        <v>1</v>
      </c>
      <c r="F14" s="57" t="s">
        <v>60</v>
      </c>
      <c r="G14" s="58" t="s">
        <v>61</v>
      </c>
      <c r="H14" s="59" t="s">
        <v>62</v>
      </c>
      <c r="I14" s="59"/>
      <c r="J14" s="42" t="s">
        <v>63</v>
      </c>
      <c r="K14" s="59" t="s">
        <v>63</v>
      </c>
      <c r="L14" s="60">
        <v>737</v>
      </c>
      <c r="M14" s="61">
        <v>0</v>
      </c>
      <c r="N14" s="62">
        <f t="shared" ref="N14" si="2">L14+M14</f>
        <v>737</v>
      </c>
      <c r="O14" s="63" t="s">
        <v>24</v>
      </c>
    </row>
    <row r="15" spans="1:15" ht="42.75" customHeight="1" thickTop="1" thickBot="1" x14ac:dyDescent="0.25">
      <c r="B15" s="64"/>
      <c r="C15" s="105" t="s">
        <v>64</v>
      </c>
      <c r="D15" s="106"/>
      <c r="E15" s="106"/>
      <c r="F15" s="106"/>
      <c r="G15" s="106"/>
      <c r="H15" s="106"/>
      <c r="I15" s="106"/>
      <c r="J15" s="106"/>
      <c r="K15" s="106"/>
      <c r="L15" s="32">
        <f>SUM(L8:L14)</f>
        <v>3420</v>
      </c>
      <c r="M15" s="32">
        <f>SUM(M8:M14)</f>
        <v>183</v>
      </c>
      <c r="N15" s="32">
        <f>SUM(N8:N14)</f>
        <v>3603</v>
      </c>
      <c r="O15" s="35"/>
    </row>
    <row r="16" spans="1:15" ht="15.75" thickTop="1" x14ac:dyDescent="0.2">
      <c r="B16" s="22"/>
      <c r="C16" s="29"/>
      <c r="D16" s="26"/>
      <c r="E16" s="23"/>
      <c r="F16" s="23"/>
      <c r="G16" s="23"/>
      <c r="H16" s="24"/>
      <c r="I16" s="24"/>
      <c r="J16" s="24"/>
      <c r="K16" s="24"/>
      <c r="L16" s="25"/>
      <c r="M16" s="25"/>
      <c r="N16" s="25"/>
      <c r="O16" s="25"/>
    </row>
    <row r="17" spans="2:15" x14ac:dyDescent="0.2">
      <c r="O17" s="1"/>
    </row>
    <row r="18" spans="2:15" x14ac:dyDescent="0.2">
      <c r="B18" s="95" t="s">
        <v>65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</row>
    <row r="19" spans="2:15" ht="15" customHeight="1" x14ac:dyDescent="0.25">
      <c r="B19" s="10"/>
      <c r="C19" s="28"/>
      <c r="D19" s="28"/>
      <c r="E19" s="28"/>
      <c r="F19" s="28"/>
      <c r="G19" s="28"/>
      <c r="H19" s="10"/>
      <c r="I19" s="10"/>
      <c r="J19" s="10"/>
      <c r="K19" s="10"/>
      <c r="L19" s="10"/>
      <c r="M19" s="10"/>
      <c r="N19" s="10"/>
      <c r="O19" s="10"/>
    </row>
    <row r="21" spans="2:15" ht="15.75" x14ac:dyDescent="0.25">
      <c r="B21" s="94" t="s">
        <v>66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</row>
    <row r="22" spans="2:15" x14ac:dyDescent="0.2">
      <c r="B22" s="95" t="s">
        <v>67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</row>
    <row r="23" spans="2:15" x14ac:dyDescent="0.2">
      <c r="B23" s="95" t="s">
        <v>68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2:15" x14ac:dyDescent="0.2">
      <c r="B24" s="95" t="s">
        <v>69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</row>
    <row r="28" spans="2:15" ht="13.5" customHeight="1" x14ac:dyDescent="0.25">
      <c r="B28" s="94" t="s">
        <v>70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</row>
    <row r="29" spans="2:15" ht="13.5" thickBot="1" x14ac:dyDescent="0.25"/>
    <row r="30" spans="2:15" ht="14.25" thickTop="1" x14ac:dyDescent="0.2">
      <c r="B30" s="83"/>
      <c r="C30" s="85" t="s">
        <v>1</v>
      </c>
      <c r="D30" s="88" t="s">
        <v>2</v>
      </c>
      <c r="E30" s="90" t="s">
        <v>71</v>
      </c>
      <c r="F30" s="51"/>
      <c r="G30" s="51"/>
      <c r="H30" s="92" t="s">
        <v>6</v>
      </c>
      <c r="I30" s="33"/>
      <c r="J30" s="33"/>
      <c r="K30" s="33"/>
      <c r="L30" s="71" t="s">
        <v>72</v>
      </c>
      <c r="M30" s="72"/>
      <c r="N30" s="73"/>
      <c r="O30" s="74"/>
    </row>
    <row r="31" spans="2:15" ht="13.5" x14ac:dyDescent="0.2">
      <c r="B31" s="84"/>
      <c r="C31" s="86"/>
      <c r="D31" s="89"/>
      <c r="E31" s="91"/>
      <c r="F31" s="52"/>
      <c r="G31" s="52"/>
      <c r="H31" s="93"/>
      <c r="I31" s="34"/>
      <c r="J31" s="34"/>
      <c r="K31" s="34"/>
      <c r="L31" s="75"/>
      <c r="M31" s="76"/>
      <c r="N31" s="76"/>
      <c r="O31" s="77"/>
    </row>
    <row r="32" spans="2:15" ht="13.5" x14ac:dyDescent="0.2">
      <c r="B32" s="84"/>
      <c r="C32" s="86"/>
      <c r="D32" s="89"/>
      <c r="E32" s="91"/>
      <c r="F32" s="52"/>
      <c r="G32" s="52"/>
      <c r="H32" s="93"/>
      <c r="I32" s="34"/>
      <c r="J32" s="34"/>
      <c r="K32" s="34"/>
      <c r="L32" s="78">
        <v>2023</v>
      </c>
      <c r="M32" s="79"/>
      <c r="N32" s="80"/>
      <c r="O32" s="81" t="s">
        <v>73</v>
      </c>
    </row>
    <row r="33" spans="2:15" ht="13.5" customHeight="1" thickBot="1" x14ac:dyDescent="0.25">
      <c r="B33" s="84"/>
      <c r="C33" s="87"/>
      <c r="D33" s="89"/>
      <c r="E33" s="91"/>
      <c r="F33" s="52"/>
      <c r="G33" s="52"/>
      <c r="H33" s="93"/>
      <c r="I33" s="34"/>
      <c r="J33" s="34"/>
      <c r="K33" s="34"/>
      <c r="L33" s="5" t="s">
        <v>12</v>
      </c>
      <c r="M33" s="5" t="s">
        <v>13</v>
      </c>
      <c r="N33" s="6" t="s">
        <v>14</v>
      </c>
      <c r="O33" s="82"/>
    </row>
    <row r="34" spans="2:15" ht="12.75" customHeight="1" thickTop="1" thickBot="1" x14ac:dyDescent="0.25">
      <c r="B34" s="66" t="s">
        <v>74</v>
      </c>
      <c r="C34" s="67" t="s">
        <v>75</v>
      </c>
      <c r="D34" s="68" t="s">
        <v>17</v>
      </c>
      <c r="E34" s="67"/>
      <c r="F34" s="67"/>
      <c r="G34" s="67"/>
      <c r="H34" s="67" t="s">
        <v>76</v>
      </c>
      <c r="I34" s="67"/>
      <c r="J34" s="67"/>
      <c r="K34" s="67"/>
      <c r="L34" s="69">
        <v>4000</v>
      </c>
      <c r="M34" s="69">
        <v>1000</v>
      </c>
      <c r="N34" s="69">
        <v>5000</v>
      </c>
      <c r="O34" s="70">
        <v>8000</v>
      </c>
    </row>
    <row r="35" spans="2:15" ht="12.75" customHeight="1" thickTop="1" x14ac:dyDescent="0.2">
      <c r="B35" s="7" t="s">
        <v>15</v>
      </c>
      <c r="C35" s="8" t="s">
        <v>75</v>
      </c>
      <c r="D35" s="3" t="s">
        <v>17</v>
      </c>
      <c r="E35" s="3" t="s">
        <v>17</v>
      </c>
      <c r="F35" s="8"/>
      <c r="G35" s="8"/>
      <c r="H35" s="13" t="s">
        <v>76</v>
      </c>
      <c r="I35" s="21"/>
      <c r="J35" s="21"/>
      <c r="K35" s="21"/>
      <c r="L35" s="11">
        <v>1000</v>
      </c>
      <c r="M35" s="11">
        <v>250</v>
      </c>
      <c r="N35" s="11">
        <v>1250</v>
      </c>
      <c r="O35" s="12">
        <v>2000</v>
      </c>
    </row>
    <row r="36" spans="2:15" ht="13.5" x14ac:dyDescent="0.2">
      <c r="B36" s="9"/>
      <c r="C36" s="8" t="s">
        <v>75</v>
      </c>
      <c r="D36" s="2" t="s">
        <v>17</v>
      </c>
      <c r="E36" s="2" t="s">
        <v>77</v>
      </c>
      <c r="F36" s="2"/>
      <c r="G36" s="2"/>
      <c r="H36" s="13" t="s">
        <v>76</v>
      </c>
      <c r="I36" s="13"/>
      <c r="J36" s="13"/>
      <c r="K36" s="13"/>
      <c r="L36" s="14">
        <v>1000</v>
      </c>
      <c r="M36" s="14">
        <v>250</v>
      </c>
      <c r="N36" s="14">
        <v>1250</v>
      </c>
      <c r="O36" s="15">
        <v>2000</v>
      </c>
    </row>
    <row r="37" spans="2:15" ht="13.5" x14ac:dyDescent="0.2">
      <c r="B37" s="9"/>
      <c r="C37" s="8" t="s">
        <v>75</v>
      </c>
      <c r="D37" s="2" t="s">
        <v>17</v>
      </c>
      <c r="E37" s="2" t="s">
        <v>78</v>
      </c>
      <c r="F37" s="2"/>
      <c r="G37" s="2"/>
      <c r="H37" s="13" t="s">
        <v>76</v>
      </c>
      <c r="I37" s="13"/>
      <c r="J37" s="13"/>
      <c r="K37" s="13"/>
      <c r="L37" s="14">
        <v>1000</v>
      </c>
      <c r="M37" s="14">
        <v>250</v>
      </c>
      <c r="N37" s="14">
        <v>1250</v>
      </c>
      <c r="O37" s="15">
        <v>2000</v>
      </c>
    </row>
    <row r="38" spans="2:15" ht="14.25" thickBot="1" x14ac:dyDescent="0.25">
      <c r="B38" s="16"/>
      <c r="C38" s="17" t="s">
        <v>75</v>
      </c>
      <c r="D38" s="17" t="s">
        <v>17</v>
      </c>
      <c r="E38" s="17" t="s">
        <v>79</v>
      </c>
      <c r="F38" s="17"/>
      <c r="G38" s="17"/>
      <c r="H38" s="18" t="s">
        <v>76</v>
      </c>
      <c r="I38" s="18"/>
      <c r="J38" s="18"/>
      <c r="K38" s="18"/>
      <c r="L38" s="19">
        <v>1000</v>
      </c>
      <c r="M38" s="19">
        <v>250</v>
      </c>
      <c r="N38" s="19">
        <v>1250</v>
      </c>
      <c r="O38" s="20">
        <v>2000</v>
      </c>
    </row>
    <row r="39" spans="2:15" ht="13.5" thickTop="1" x14ac:dyDescent="0.2"/>
  </sheetData>
  <mergeCells count="29">
    <mergeCell ref="B22:O22"/>
    <mergeCell ref="H4:H7"/>
    <mergeCell ref="C15:K15"/>
    <mergeCell ref="F4:F7"/>
    <mergeCell ref="G4:G7"/>
    <mergeCell ref="B28:O28"/>
    <mergeCell ref="C3:O3"/>
    <mergeCell ref="B2:O2"/>
    <mergeCell ref="B4:B7"/>
    <mergeCell ref="B18:O18"/>
    <mergeCell ref="C4:C7"/>
    <mergeCell ref="K4:K7"/>
    <mergeCell ref="B23:O23"/>
    <mergeCell ref="D4:D7"/>
    <mergeCell ref="L6:N6"/>
    <mergeCell ref="O6:O7"/>
    <mergeCell ref="J4:J7"/>
    <mergeCell ref="E4:E7"/>
    <mergeCell ref="L4:O5"/>
    <mergeCell ref="B21:O21"/>
    <mergeCell ref="B24:O24"/>
    <mergeCell ref="L30:O31"/>
    <mergeCell ref="L32:N32"/>
    <mergeCell ref="O32:O33"/>
    <mergeCell ref="B30:B33"/>
    <mergeCell ref="C30:C33"/>
    <mergeCell ref="D30:D33"/>
    <mergeCell ref="E30:E33"/>
    <mergeCell ref="H30:H33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9" orientation="landscape" r:id="rId1"/>
  <headerFooter differentFirst="1" alignWithMargins="0">
    <oddFooter>&amp;C2</oddFooter>
    <firstFooter>&amp;C&amp;P</firstFooter>
  </headerFooter>
  <rowBreaks count="1" manualBreakCount="1">
    <brk id="20" max="14" man="1"/>
  </rowBreaks>
  <ignoredErrors>
    <ignoredError sqref="N1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2917d-2b65-41fd-87e3-867c1aa3eede">
      <Terms xmlns="http://schemas.microsoft.com/office/infopath/2007/PartnerControls"/>
    </lcf76f155ced4ddcb4097134ff3c332f>
    <TaxCatchAll xmlns="c820d90c-069d-479e-813a-5acb83ab8450" xsi:nil="true"/>
    <SharedWithUsers xmlns="c820d90c-069d-479e-813a-5acb83ab8450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E5F6A6DDD17348BF3A0455BB6711E0" ma:contentTypeVersion="12" ma:contentTypeDescription="Vytvoří nový dokument" ma:contentTypeScope="" ma:versionID="fa2fcdf0f700ed605d39dbb62f57e85c">
  <xsd:schema xmlns:xsd="http://www.w3.org/2001/XMLSchema" xmlns:xs="http://www.w3.org/2001/XMLSchema" xmlns:p="http://schemas.microsoft.com/office/2006/metadata/properties" xmlns:ns2="6272917d-2b65-41fd-87e3-867c1aa3eede" xmlns:ns3="c820d90c-069d-479e-813a-5acb83ab8450" targetNamespace="http://schemas.microsoft.com/office/2006/metadata/properties" ma:root="true" ma:fieldsID="69dcbd5231e82201151cc9d301b6b000" ns2:_="" ns3:_="">
    <xsd:import namespace="6272917d-2b65-41fd-87e3-867c1aa3eede"/>
    <xsd:import namespace="c820d90c-069d-479e-813a-5acb83ab845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2917d-2b65-41fd-87e3-867c1aa3eed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0d90c-069d-479e-813a-5acb83ab845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c1227d-655a-4a95-b6f5-b6d3309e76fc}" ma:internalName="TaxCatchAll" ma:showField="CatchAllData" ma:web="c820d90c-069d-479e-813a-5acb83ab8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28FEC0-4040-48CD-8D09-3EBD2DC867E1}">
  <ds:schemaRefs>
    <ds:schemaRef ds:uri="http://schemas.microsoft.com/office/2006/metadata/properties"/>
    <ds:schemaRef ds:uri="http://schemas.microsoft.com/office/infopath/2007/PartnerControls"/>
    <ds:schemaRef ds:uri="6272917d-2b65-41fd-87e3-867c1aa3eede"/>
    <ds:schemaRef ds:uri="c820d90c-069d-479e-813a-5acb83ab8450"/>
  </ds:schemaRefs>
</ds:datastoreItem>
</file>

<file path=customXml/itemProps2.xml><?xml version="1.0" encoding="utf-8"?>
<ds:datastoreItem xmlns:ds="http://schemas.openxmlformats.org/officeDocument/2006/customXml" ds:itemID="{E47C3213-550A-4F07-B42A-68016D8696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2917d-2b65-41fd-87e3-867c1aa3eede"/>
    <ds:schemaRef ds:uri="c820d90c-069d-479e-813a-5acb83ab8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F303CB-E04E-429B-B11A-CB531FAA1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CRP 2023</vt:lpstr>
      <vt:lpstr>'CRP 2023'!Oblast_tisku</vt:lpstr>
    </vt:vector>
  </TitlesOfParts>
  <Manager/>
  <Company>MŠMT 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Johánek</dc:creator>
  <cp:keywords/>
  <dc:description/>
  <cp:lastModifiedBy>test2</cp:lastModifiedBy>
  <cp:revision/>
  <dcterms:created xsi:type="dcterms:W3CDTF">2001-09-26T09:06:52Z</dcterms:created>
  <dcterms:modified xsi:type="dcterms:W3CDTF">2023-04-28T06:16:11Z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0x0101003CE5F6A6DDD17348BF3A0455BB6711E0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