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CORPORATE INSURANCE\VIP\UNIVERZITY\SLU\"/>
    </mc:Choice>
  </mc:AlternateContent>
  <xr:revisionPtr revIDLastSave="0" documentId="13_ncr:1_{03900D42-06B5-4212-9DB8-EE2AE10C485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ravel insurance certificate" sheetId="1" r:id="rId1"/>
  </sheets>
  <definedNames>
    <definedName name="_xlnm.Print_Area" localSheetId="0">'Travel insurance certificate'!$B$2:$G$80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73" i="1"/>
</calcChain>
</file>

<file path=xl/sharedStrings.xml><?xml version="1.0" encoding="utf-8"?>
<sst xmlns="http://schemas.openxmlformats.org/spreadsheetml/2006/main" count="111" uniqueCount="87">
  <si>
    <t>Křižíkova 237/36a, 186 00 Praha 8</t>
  </si>
  <si>
    <t>IČ: 49240196</t>
  </si>
  <si>
    <t>3 000 000</t>
  </si>
  <si>
    <t>6 000 000</t>
  </si>
  <si>
    <t>40 000</t>
  </si>
  <si>
    <t>120 000</t>
  </si>
  <si>
    <t>20 000</t>
  </si>
  <si>
    <t>1 000 000</t>
  </si>
  <si>
    <t>150 000</t>
  </si>
  <si>
    <t>200 000</t>
  </si>
  <si>
    <t>30 000</t>
  </si>
  <si>
    <t>5 000</t>
  </si>
  <si>
    <r>
      <t> </t>
    </r>
    <r>
      <rPr>
        <b/>
        <sz val="12"/>
        <color rgb="FFFFFFFF"/>
        <rFont val="Verdana"/>
        <family val="2"/>
        <charset val="238"/>
      </rPr>
      <t xml:space="preserve">tel. +420 221 860 606   </t>
    </r>
  </si>
  <si>
    <t>fax +420 221 860 600</t>
  </si>
  <si>
    <t>Euro-Center  Prague</t>
  </si>
  <si>
    <t>help@euro-center.com</t>
  </si>
  <si>
    <t>ERV Evropská pojišťovna, a.s.</t>
  </si>
  <si>
    <t>211000/2700</t>
  </si>
  <si>
    <t>Travel insurance certificate</t>
  </si>
  <si>
    <t>Insurer:</t>
  </si>
  <si>
    <t>bank account:</t>
  </si>
  <si>
    <t>Policy contract No.:</t>
  </si>
  <si>
    <t>Insured:</t>
  </si>
  <si>
    <t>Date of birth:</t>
  </si>
  <si>
    <t>Valid from:</t>
  </si>
  <si>
    <t>Valid to:</t>
  </si>
  <si>
    <t>Residence:</t>
  </si>
  <si>
    <t>Scope of cover</t>
  </si>
  <si>
    <t>Assistance service 24 hours</t>
  </si>
  <si>
    <t>Europe (CZK)</t>
  </si>
  <si>
    <t>World (CZK)</t>
  </si>
  <si>
    <t>Dental treatment</t>
  </si>
  <si>
    <t>Physioterapy</t>
  </si>
  <si>
    <t>Active assistance</t>
  </si>
  <si>
    <t>unlimited</t>
  </si>
  <si>
    <t>Transfer, transportation and repatriation</t>
  </si>
  <si>
    <t>Repatrion of remains</t>
  </si>
  <si>
    <t>Funeral expenses</t>
  </si>
  <si>
    <t>In-patient comensation</t>
  </si>
  <si>
    <t>Medical and related expenses</t>
  </si>
  <si>
    <t>Assistance services</t>
  </si>
  <si>
    <t>Psychological aid</t>
  </si>
  <si>
    <t>Provision of blood products</t>
  </si>
  <si>
    <t>Personal accident</t>
  </si>
  <si>
    <t>Permanent disablement</t>
  </si>
  <si>
    <t>Accidental death</t>
  </si>
  <si>
    <t>Plane crash</t>
  </si>
  <si>
    <t>Personal property</t>
  </si>
  <si>
    <t>Damage to personal effects</t>
  </si>
  <si>
    <t>Travel documents</t>
  </si>
  <si>
    <t>Theft of cash</t>
  </si>
  <si>
    <t>Third party liability</t>
  </si>
  <si>
    <t>Bodily</t>
  </si>
  <si>
    <t>Property</t>
  </si>
  <si>
    <t>Legal protection and guarantee</t>
  </si>
  <si>
    <t>double</t>
  </si>
  <si>
    <t>Legal expenses</t>
  </si>
  <si>
    <t>Bail deposit</t>
  </si>
  <si>
    <t>Summodened person</t>
  </si>
  <si>
    <t>Faculty:</t>
  </si>
  <si>
    <t>Tarif section:</t>
  </si>
  <si>
    <t>variable symbol:</t>
  </si>
  <si>
    <t>Total amount:</t>
  </si>
  <si>
    <t>yes</t>
  </si>
  <si>
    <t>Europe</t>
  </si>
  <si>
    <t>World</t>
  </si>
  <si>
    <t>The certificate is valid after confirmation by the insurance company.</t>
  </si>
  <si>
    <t>Questions about insurance: 221 860 155</t>
  </si>
  <si>
    <t>30 000 000</t>
  </si>
  <si>
    <t>Confirmed on</t>
  </si>
  <si>
    <t>Completed certificate and confirmation of payment please send to: spravapojisteni@ervpojistovna.cz</t>
  </si>
  <si>
    <t>Medical expenses incl. COVID-19</t>
  </si>
  <si>
    <t>ERV COVID</t>
  </si>
  <si>
    <t>15 000*</t>
  </si>
  <si>
    <t>* Deductible 20%.</t>
  </si>
  <si>
    <t>Return obstacles (COVID-19) - accommodation</t>
  </si>
  <si>
    <t>Return obstacles (COVID-19) - transport</t>
  </si>
  <si>
    <t>for study visits and traineeships of students</t>
  </si>
  <si>
    <t>Silesian University in Opava</t>
  </si>
  <si>
    <t>Escort</t>
  </si>
  <si>
    <t>Accompanying / summoned escort</t>
  </si>
  <si>
    <t>Cancellation:</t>
  </si>
  <si>
    <t>For Cancellation insurance input the total amount (in CZK) of your travel services (travel + accommodation) in the range 3 000 - 80 000. Insurance can be concluded max. 3 working days after the purchase of the first service.</t>
  </si>
  <si>
    <t>Insurance follows policy conditions PP-BTI-2203.</t>
  </si>
  <si>
    <t>Cancellation</t>
  </si>
  <si>
    <t>Cancellation fees</t>
  </si>
  <si>
    <t>optional*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</si>
</sst>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CZK]"/>
  </numFmts>
  <fonts count="19" x14ac:knownFonts="1">
    <font>
      <sz val="10"/>
      <name val="Verdana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sz val="9"/>
      <name val="Verdana"/>
      <family val="2"/>
      <charset val="238"/>
    </font>
    <font>
      <b/>
      <sz val="10"/>
      <color rgb="FFFFFFFF"/>
      <name val="Verdana"/>
      <family val="2"/>
      <charset val="238"/>
    </font>
    <font>
      <b/>
      <sz val="12"/>
      <color rgb="FFFFFFFF"/>
      <name val="Verdana"/>
      <family val="2"/>
      <charset val="238"/>
    </font>
    <font>
      <sz val="8"/>
      <name val="Verdana"/>
      <family val="2"/>
      <charset val="238"/>
    </font>
    <font>
      <b/>
      <sz val="18"/>
      <color theme="3" tint="-0.249977111117893"/>
      <name val="Verdana"/>
      <family val="2"/>
      <charset val="238"/>
    </font>
    <font>
      <b/>
      <sz val="10"/>
      <color theme="3" tint="-0.249977111117893"/>
      <name val="Verdana"/>
      <family val="2"/>
      <charset val="238"/>
    </font>
    <font>
      <sz val="10"/>
      <color theme="3" tint="-0.249977111117893"/>
      <name val="Verdana"/>
      <family val="2"/>
      <charset val="238"/>
    </font>
    <font>
      <b/>
      <sz val="11"/>
      <color theme="3" tint="-0.249977111117893"/>
      <name val="Verdana"/>
      <family val="2"/>
      <charset val="238"/>
    </font>
    <font>
      <b/>
      <sz val="9"/>
      <name val="Verdana"/>
      <family val="2"/>
      <charset val="238"/>
    </font>
    <font>
      <sz val="11"/>
      <color theme="0"/>
      <name val="Verdana"/>
      <family val="2"/>
      <charset val="238"/>
    </font>
    <font>
      <b/>
      <sz val="9"/>
      <color theme="3" tint="-0.249977111117893"/>
      <name val="Verdana"/>
      <family val="2"/>
      <charset val="238"/>
    </font>
    <font>
      <sz val="9"/>
      <color theme="3" tint="-0.249977111117893"/>
      <name val="Verdana"/>
      <family val="2"/>
      <charset val="238"/>
    </font>
    <font>
      <i/>
      <sz val="8"/>
      <name val="Verdana"/>
      <family val="2"/>
      <charset val="238"/>
    </font>
    <font>
      <b/>
      <i/>
      <sz val="10"/>
      <color rgb="FF17375D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/>
    <xf numFmtId="0" fontId="5" fillId="3" borderId="0" xfId="0" applyFont="1" applyFill="1"/>
    <xf numFmtId="0" fontId="5" fillId="3" borderId="1" xfId="0" applyFont="1" applyFill="1" applyBorder="1"/>
    <xf numFmtId="0" fontId="1" fillId="3" borderId="0" xfId="0" applyFont="1" applyFill="1"/>
    <xf numFmtId="0" fontId="1" fillId="3" borderId="1" xfId="0" applyFont="1" applyFill="1" applyBorder="1"/>
    <xf numFmtId="0" fontId="2" fillId="3" borderId="0" xfId="0" applyFont="1" applyFill="1"/>
    <xf numFmtId="0" fontId="11" fillId="3" borderId="0" xfId="0" applyFont="1" applyFill="1"/>
    <xf numFmtId="0" fontId="4" fillId="3" borderId="0" xfId="0" applyFont="1" applyFill="1"/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8" fillId="3" borderId="0" xfId="0" applyFont="1" applyFill="1" applyAlignment="1">
      <alignment horizontal="right" vertical="top" wrapText="1"/>
    </xf>
    <xf numFmtId="0" fontId="8" fillId="0" borderId="0" xfId="0" applyFont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right" vertical="top"/>
    </xf>
    <xf numFmtId="0" fontId="4" fillId="3" borderId="1" xfId="0" applyFont="1" applyFill="1" applyBorder="1"/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3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1" fillId="0" borderId="0" xfId="0" applyFont="1"/>
    <xf numFmtId="0" fontId="4" fillId="5" borderId="0" xfId="0" applyFont="1" applyFill="1"/>
    <xf numFmtId="0" fontId="5" fillId="5" borderId="0" xfId="0" applyFont="1" applyFill="1"/>
    <xf numFmtId="0" fontId="8" fillId="5" borderId="0" xfId="0" applyFont="1" applyFill="1"/>
    <xf numFmtId="0" fontId="1" fillId="2" borderId="0" xfId="0" applyFont="1" applyFill="1" applyProtection="1">
      <protection locked="0"/>
    </xf>
    <xf numFmtId="0" fontId="14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/>
    </xf>
    <xf numFmtId="3" fontId="8" fillId="3" borderId="0" xfId="0" applyNumberFormat="1" applyFont="1" applyFill="1" applyAlignment="1">
      <alignment horizontal="right" vertical="top"/>
    </xf>
    <xf numFmtId="0" fontId="4" fillId="5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4" fontId="10" fillId="3" borderId="0" xfId="0" applyNumberFormat="1" applyFont="1" applyFill="1" applyAlignment="1">
      <alignment horizontal="left" vertical="center"/>
    </xf>
    <xf numFmtId="0" fontId="17" fillId="3" borderId="0" xfId="0" applyFont="1" applyFill="1" applyAlignment="1">
      <alignment vertical="top"/>
    </xf>
    <xf numFmtId="0" fontId="18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0" fontId="1" fillId="2" borderId="0" xfId="0" applyFont="1" applyFill="1" applyAlignment="1" applyProtection="1">
      <alignment horizontal="left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3" fontId="1" fillId="2" borderId="0" xfId="0" applyNumberFormat="1" applyFont="1" applyFill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showGridLines="0" tabSelected="1" topLeftCell="A35" zoomScale="120" zoomScaleNormal="120" zoomScalePageLayoutView="115" workbookViewId="0">
      <selection activeCell="D21" sqref="D21:G21"/>
    </sheetView>
  </sheetViews>
  <sheetFormatPr defaultRowHeight="14.25" x14ac:dyDescent="0.2"/>
  <cols>
    <col min="1" max="1" width="2.5" style="1" customWidth="1"/>
    <col min="2" max="2" width="2.125" style="1" customWidth="1"/>
    <col min="3" max="3" width="22.75" style="1" customWidth="1"/>
    <col min="4" max="4" width="27.875" style="1" customWidth="1"/>
    <col min="5" max="5" width="10.125" style="1" customWidth="1"/>
    <col min="6" max="6" width="10.625" style="1" customWidth="1"/>
    <col min="7" max="7" width="14.25" style="1" customWidth="1"/>
    <col min="8" max="8" width="2.25" style="1" customWidth="1"/>
    <col min="9" max="16384" width="9" style="1"/>
  </cols>
  <sheetData>
    <row r="1" spans="1:8" x14ac:dyDescent="0.2">
      <c r="A1" s="24"/>
      <c r="B1" s="24"/>
      <c r="C1" s="24"/>
      <c r="D1" s="24"/>
      <c r="E1" s="24"/>
      <c r="F1" s="24"/>
      <c r="G1" s="24"/>
      <c r="H1" s="24"/>
    </row>
    <row r="2" spans="1:8" ht="22.5" x14ac:dyDescent="0.3">
      <c r="A2" s="24"/>
      <c r="B2" s="48" t="s">
        <v>18</v>
      </c>
      <c r="C2" s="48"/>
      <c r="D2" s="48"/>
      <c r="E2" s="48"/>
      <c r="F2" s="48"/>
      <c r="G2" s="48"/>
      <c r="H2" s="24"/>
    </row>
    <row r="3" spans="1:8" s="2" customFormat="1" x14ac:dyDescent="0.2">
      <c r="A3" s="25"/>
      <c r="B3" s="47" t="s">
        <v>77</v>
      </c>
      <c r="C3" s="47"/>
      <c r="D3" s="47"/>
      <c r="E3" s="47"/>
      <c r="F3" s="47"/>
      <c r="G3" s="47"/>
      <c r="H3" s="25"/>
    </row>
    <row r="4" spans="1:8" s="2" customFormat="1" x14ac:dyDescent="0.2">
      <c r="A4" s="25"/>
      <c r="B4" s="47" t="s">
        <v>78</v>
      </c>
      <c r="C4" s="47"/>
      <c r="D4" s="47"/>
      <c r="E4" s="47"/>
      <c r="F4" s="47"/>
      <c r="G4" s="47"/>
      <c r="H4" s="25"/>
    </row>
    <row r="5" spans="1:8" s="2" customFormat="1" ht="4.5" customHeight="1" x14ac:dyDescent="0.15">
      <c r="A5" s="25"/>
      <c r="B5" s="3"/>
      <c r="C5" s="3"/>
      <c r="D5" s="3"/>
      <c r="E5" s="3"/>
      <c r="F5" s="3"/>
      <c r="G5" s="3"/>
      <c r="H5" s="25"/>
    </row>
    <row r="6" spans="1:8" s="2" customFormat="1" ht="4.5" customHeight="1" x14ac:dyDescent="0.15">
      <c r="A6" s="25"/>
      <c r="B6" s="4"/>
      <c r="C6" s="4"/>
      <c r="D6" s="4"/>
      <c r="E6" s="4"/>
      <c r="F6" s="4"/>
      <c r="G6" s="4"/>
      <c r="H6" s="25"/>
    </row>
    <row r="7" spans="1:8" s="2" customFormat="1" ht="12.75" x14ac:dyDescent="0.2">
      <c r="A7" s="25"/>
      <c r="B7" s="50" t="s">
        <v>19</v>
      </c>
      <c r="C7" s="50"/>
      <c r="D7" s="50"/>
      <c r="E7" s="5"/>
      <c r="F7" s="3"/>
      <c r="G7" s="21" t="s">
        <v>20</v>
      </c>
      <c r="H7" s="25"/>
    </row>
    <row r="8" spans="1:8" s="2" customFormat="1" ht="12.75" x14ac:dyDescent="0.2">
      <c r="A8" s="25"/>
      <c r="B8" s="49" t="s">
        <v>16</v>
      </c>
      <c r="C8" s="49"/>
      <c r="D8" s="49"/>
      <c r="E8" s="5"/>
      <c r="F8" s="51" t="s">
        <v>17</v>
      </c>
      <c r="G8" s="51"/>
      <c r="H8" s="25"/>
    </row>
    <row r="9" spans="1:8" s="2" customFormat="1" ht="12.75" x14ac:dyDescent="0.2">
      <c r="A9" s="25"/>
      <c r="B9" s="49" t="s">
        <v>0</v>
      </c>
      <c r="C9" s="49"/>
      <c r="D9" s="49"/>
      <c r="E9" s="5"/>
      <c r="F9" s="3"/>
      <c r="G9" s="21" t="s">
        <v>61</v>
      </c>
      <c r="H9" s="25"/>
    </row>
    <row r="10" spans="1:8" s="2" customFormat="1" ht="12.75" x14ac:dyDescent="0.2">
      <c r="A10" s="25"/>
      <c r="B10" s="49" t="s">
        <v>1</v>
      </c>
      <c r="C10" s="49"/>
      <c r="D10" s="49"/>
      <c r="E10" s="5"/>
      <c r="F10" s="3"/>
      <c r="G10" s="3">
        <v>2000203642</v>
      </c>
      <c r="H10" s="25"/>
    </row>
    <row r="11" spans="1:8" s="2" customFormat="1" ht="4.5" customHeight="1" x14ac:dyDescent="0.2">
      <c r="A11" s="25"/>
      <c r="B11" s="29"/>
      <c r="C11" s="29"/>
      <c r="D11" s="29"/>
      <c r="E11" s="5"/>
      <c r="F11" s="3"/>
      <c r="G11" s="3"/>
      <c r="H11" s="25"/>
    </row>
    <row r="12" spans="1:8" s="2" customFormat="1" ht="4.5" customHeight="1" x14ac:dyDescent="0.2">
      <c r="A12" s="25"/>
      <c r="B12" s="6"/>
      <c r="C12" s="6"/>
      <c r="D12" s="6"/>
      <c r="E12" s="6"/>
      <c r="F12" s="4"/>
      <c r="G12" s="4"/>
      <c r="H12" s="25"/>
    </row>
    <row r="13" spans="1:8" s="2" customFormat="1" ht="12.75" x14ac:dyDescent="0.2">
      <c r="A13" s="25"/>
      <c r="B13" s="7" t="s">
        <v>21</v>
      </c>
      <c r="C13" s="8"/>
      <c r="D13" s="22">
        <v>2000203642</v>
      </c>
      <c r="E13" s="5"/>
      <c r="F13" s="3"/>
      <c r="G13" s="3"/>
      <c r="H13" s="25"/>
    </row>
    <row r="14" spans="1:8" s="2" customFormat="1" ht="12.75" x14ac:dyDescent="0.2">
      <c r="A14" s="25"/>
      <c r="B14" s="49" t="s">
        <v>22</v>
      </c>
      <c r="C14" s="49"/>
      <c r="D14" s="52"/>
      <c r="E14" s="52"/>
      <c r="F14" s="52"/>
      <c r="G14" s="52"/>
      <c r="H14" s="25"/>
    </row>
    <row r="15" spans="1:8" s="2" customFormat="1" ht="12.75" x14ac:dyDescent="0.2">
      <c r="A15" s="25"/>
      <c r="B15" s="29" t="s">
        <v>59</v>
      </c>
      <c r="C15" s="29"/>
      <c r="D15" s="52"/>
      <c r="E15" s="52"/>
      <c r="F15" s="52"/>
      <c r="G15" s="52"/>
      <c r="H15" s="25"/>
    </row>
    <row r="16" spans="1:8" s="2" customFormat="1" ht="12.75" x14ac:dyDescent="0.2">
      <c r="A16" s="25"/>
      <c r="B16" s="49" t="s">
        <v>23</v>
      </c>
      <c r="C16" s="49"/>
      <c r="D16" s="53"/>
      <c r="E16" s="52"/>
      <c r="F16" s="52"/>
      <c r="G16" s="52"/>
      <c r="H16" s="25"/>
    </row>
    <row r="17" spans="1:8" s="2" customFormat="1" ht="12.75" x14ac:dyDescent="0.2">
      <c r="A17" s="25"/>
      <c r="B17" s="49" t="s">
        <v>24</v>
      </c>
      <c r="C17" s="49"/>
      <c r="D17" s="53"/>
      <c r="E17" s="53"/>
      <c r="F17" s="53"/>
      <c r="G17" s="53"/>
      <c r="H17" s="25"/>
    </row>
    <row r="18" spans="1:8" s="2" customFormat="1" ht="12.75" x14ac:dyDescent="0.2">
      <c r="A18" s="25"/>
      <c r="B18" s="29" t="s">
        <v>25</v>
      </c>
      <c r="C18" s="29"/>
      <c r="D18" s="53"/>
      <c r="E18" s="53"/>
      <c r="F18" s="53"/>
      <c r="G18" s="53"/>
      <c r="H18" s="25"/>
    </row>
    <row r="19" spans="1:8" s="2" customFormat="1" ht="12.75" x14ac:dyDescent="0.2">
      <c r="A19" s="25"/>
      <c r="B19" s="49" t="s">
        <v>26</v>
      </c>
      <c r="C19" s="49"/>
      <c r="D19" s="52"/>
      <c r="E19" s="52"/>
      <c r="F19" s="52"/>
      <c r="G19" s="52"/>
      <c r="H19" s="25"/>
    </row>
    <row r="20" spans="1:8" s="2" customFormat="1" ht="12.75" x14ac:dyDescent="0.2">
      <c r="A20" s="25"/>
      <c r="B20" s="5" t="s">
        <v>60</v>
      </c>
      <c r="C20" s="5"/>
      <c r="D20" s="27" t="s">
        <v>64</v>
      </c>
      <c r="E20" s="30"/>
      <c r="F20" s="30"/>
      <c r="G20" s="30"/>
      <c r="H20" s="25"/>
    </row>
    <row r="21" spans="1:8" s="2" customFormat="1" ht="12.75" x14ac:dyDescent="0.2">
      <c r="A21" s="25"/>
      <c r="B21" s="5" t="s">
        <v>81</v>
      </c>
      <c r="C21" s="5"/>
      <c r="D21" s="54"/>
      <c r="E21" s="54"/>
      <c r="F21" s="54"/>
      <c r="G21" s="54"/>
      <c r="H21" s="25"/>
    </row>
    <row r="22" spans="1:8" s="2" customFormat="1" ht="38.25" customHeight="1" x14ac:dyDescent="0.2">
      <c r="A22" s="25"/>
      <c r="B22" s="46" t="s">
        <v>82</v>
      </c>
      <c r="C22" s="46"/>
      <c r="D22" s="46"/>
      <c r="E22" s="46"/>
      <c r="F22" s="46"/>
      <c r="G22" s="46"/>
      <c r="H22" s="25"/>
    </row>
    <row r="23" spans="1:8" s="2" customFormat="1" ht="12.75" x14ac:dyDescent="0.2">
      <c r="A23" s="25"/>
      <c r="B23" s="7" t="s">
        <v>62</v>
      </c>
      <c r="C23" s="7"/>
      <c r="D23" s="32">
        <f>IF(OR(D17="",D18=""),0,IF(D20="Europe",IF(91&gt;D18-D17+1,(D18-D17+1)*40,IF((D18-D17+1)&gt;181,5280,3480)),IF(D20="World",IF(91&gt;D18-D17+1,(D18-D17+1)*80,IF((D18-D17+1)&gt;181,8980,6980)),0)))+D21*0.05</f>
        <v>0</v>
      </c>
      <c r="E23" s="23"/>
      <c r="H23" s="25"/>
    </row>
    <row r="24" spans="1:8" s="2" customFormat="1" ht="4.5" customHeight="1" x14ac:dyDescent="0.2">
      <c r="A24" s="25"/>
      <c r="B24" s="5"/>
      <c r="C24" s="5"/>
      <c r="D24" s="5"/>
      <c r="E24" s="5"/>
      <c r="F24" s="3"/>
      <c r="G24" s="3"/>
      <c r="H24" s="25"/>
    </row>
    <row r="25" spans="1:8" s="2" customFormat="1" ht="4.5" customHeight="1" x14ac:dyDescent="0.2">
      <c r="A25" s="25"/>
      <c r="B25" s="6"/>
      <c r="C25" s="6"/>
      <c r="D25" s="6"/>
      <c r="E25" s="6"/>
      <c r="F25" s="4"/>
      <c r="G25" s="4"/>
      <c r="H25" s="25"/>
    </row>
    <row r="26" spans="1:8" s="2" customFormat="1" ht="12.75" x14ac:dyDescent="0.2">
      <c r="A26" s="25"/>
      <c r="B26" s="50" t="s">
        <v>27</v>
      </c>
      <c r="C26" s="50"/>
      <c r="D26" s="5"/>
      <c r="E26" s="5"/>
      <c r="F26" s="3"/>
      <c r="G26" s="3"/>
      <c r="H26" s="25"/>
    </row>
    <row r="27" spans="1:8" ht="4.5" customHeight="1" x14ac:dyDescent="0.2">
      <c r="A27" s="24"/>
      <c r="B27" s="9"/>
      <c r="C27" s="9"/>
      <c r="D27" s="9"/>
      <c r="E27" s="9"/>
      <c r="F27" s="9"/>
      <c r="G27" s="9"/>
      <c r="H27" s="24"/>
    </row>
    <row r="28" spans="1:8" s="13" customFormat="1" ht="9.75" customHeight="1" x14ac:dyDescent="0.15">
      <c r="A28" s="26"/>
      <c r="B28" s="10"/>
      <c r="C28" s="10"/>
      <c r="D28" s="10"/>
      <c r="E28" s="11"/>
      <c r="F28" s="12" t="s">
        <v>29</v>
      </c>
      <c r="G28" s="12" t="s">
        <v>30</v>
      </c>
      <c r="H28" s="26"/>
    </row>
    <row r="29" spans="1:8" s="13" customFormat="1" ht="4.5" customHeight="1" x14ac:dyDescent="0.15">
      <c r="A29" s="26"/>
      <c r="B29" s="10"/>
      <c r="C29" s="10"/>
      <c r="D29" s="10"/>
      <c r="E29" s="11"/>
      <c r="F29" s="12"/>
      <c r="G29" s="12"/>
      <c r="H29" s="26"/>
    </row>
    <row r="30" spans="1:8" s="13" customFormat="1" ht="9.75" customHeight="1" x14ac:dyDescent="0.15">
      <c r="A30" s="26"/>
      <c r="B30" s="10"/>
      <c r="C30" s="14" t="s">
        <v>39</v>
      </c>
      <c r="D30" s="14" t="s">
        <v>71</v>
      </c>
      <c r="E30" s="11"/>
      <c r="F30" s="33">
        <v>20000000</v>
      </c>
      <c r="G30" s="15" t="s">
        <v>68</v>
      </c>
      <c r="H30" s="26"/>
    </row>
    <row r="31" spans="1:8" s="13" customFormat="1" ht="9.75" customHeight="1" x14ac:dyDescent="0.15">
      <c r="A31" s="26"/>
      <c r="B31" s="10"/>
      <c r="C31" s="14"/>
      <c r="D31" s="14" t="s">
        <v>31</v>
      </c>
      <c r="E31" s="11"/>
      <c r="F31" s="15" t="s">
        <v>4</v>
      </c>
      <c r="G31" s="15" t="s">
        <v>4</v>
      </c>
      <c r="H31" s="26"/>
    </row>
    <row r="32" spans="1:8" s="13" customFormat="1" ht="9.75" customHeight="1" x14ac:dyDescent="0.15">
      <c r="A32" s="26"/>
      <c r="B32" s="10"/>
      <c r="C32" s="14"/>
      <c r="D32" s="14" t="s">
        <v>32</v>
      </c>
      <c r="E32" s="11"/>
      <c r="F32" s="15" t="s">
        <v>5</v>
      </c>
      <c r="G32" s="15" t="s">
        <v>5</v>
      </c>
      <c r="H32" s="26"/>
    </row>
    <row r="33" spans="1:8" s="13" customFormat="1" ht="9.75" customHeight="1" x14ac:dyDescent="0.15">
      <c r="A33" s="26"/>
      <c r="B33" s="10"/>
      <c r="C33" s="14"/>
      <c r="D33" s="14" t="s">
        <v>38</v>
      </c>
      <c r="E33" s="11"/>
      <c r="F33" s="15" t="s">
        <v>6</v>
      </c>
      <c r="G33" s="15" t="s">
        <v>4</v>
      </c>
      <c r="H33" s="26"/>
    </row>
    <row r="34" spans="1:8" s="13" customFormat="1" ht="9.75" customHeight="1" x14ac:dyDescent="0.15">
      <c r="A34" s="26"/>
      <c r="B34" s="10"/>
      <c r="C34" s="14"/>
      <c r="D34" s="14" t="s">
        <v>41</v>
      </c>
      <c r="E34" s="11"/>
      <c r="F34" s="15" t="s">
        <v>4</v>
      </c>
      <c r="G34" s="15" t="s">
        <v>4</v>
      </c>
      <c r="H34" s="26"/>
    </row>
    <row r="35" spans="1:8" s="13" customFormat="1" ht="4.5" customHeight="1" x14ac:dyDescent="0.15">
      <c r="A35" s="26"/>
      <c r="B35" s="10"/>
      <c r="C35" s="14"/>
      <c r="D35" s="14"/>
      <c r="E35" s="11"/>
      <c r="F35" s="15"/>
      <c r="G35" s="15"/>
      <c r="H35" s="26"/>
    </row>
    <row r="36" spans="1:8" s="13" customFormat="1" ht="9.75" customHeight="1" x14ac:dyDescent="0.15">
      <c r="A36" s="26"/>
      <c r="B36" s="10"/>
      <c r="C36" s="14" t="s">
        <v>40</v>
      </c>
      <c r="D36" s="14" t="s">
        <v>33</v>
      </c>
      <c r="E36" s="11"/>
      <c r="F36" s="15" t="s">
        <v>34</v>
      </c>
      <c r="G36" s="15" t="s">
        <v>34</v>
      </c>
      <c r="H36" s="26"/>
    </row>
    <row r="37" spans="1:8" s="13" customFormat="1" ht="9.75" customHeight="1" x14ac:dyDescent="0.15">
      <c r="A37" s="26"/>
      <c r="B37" s="10"/>
      <c r="C37" s="14"/>
      <c r="D37" s="14" t="s">
        <v>35</v>
      </c>
      <c r="E37" s="11"/>
      <c r="F37" s="15" t="s">
        <v>2</v>
      </c>
      <c r="G37" s="15" t="s">
        <v>3</v>
      </c>
      <c r="H37" s="26"/>
    </row>
    <row r="38" spans="1:8" s="13" customFormat="1" ht="9.75" customHeight="1" x14ac:dyDescent="0.15">
      <c r="A38" s="26"/>
      <c r="B38" s="10"/>
      <c r="C38" s="14"/>
      <c r="D38" s="14" t="s">
        <v>36</v>
      </c>
      <c r="E38" s="11"/>
      <c r="F38" s="15" t="s">
        <v>7</v>
      </c>
      <c r="G38" s="15" t="s">
        <v>7</v>
      </c>
      <c r="H38" s="26"/>
    </row>
    <row r="39" spans="1:8" s="13" customFormat="1" ht="9.75" customHeight="1" x14ac:dyDescent="0.15">
      <c r="A39" s="26"/>
      <c r="B39" s="10"/>
      <c r="C39" s="14"/>
      <c r="D39" s="14" t="s">
        <v>37</v>
      </c>
      <c r="E39" s="11"/>
      <c r="F39" s="15" t="s">
        <v>8</v>
      </c>
      <c r="G39" s="15" t="s">
        <v>8</v>
      </c>
      <c r="H39" s="26"/>
    </row>
    <row r="40" spans="1:8" s="13" customFormat="1" ht="9.75" customHeight="1" x14ac:dyDescent="0.15">
      <c r="A40" s="26"/>
      <c r="B40" s="10"/>
      <c r="C40" s="14"/>
      <c r="D40" s="14" t="s">
        <v>42</v>
      </c>
      <c r="E40" s="11"/>
      <c r="F40" s="15" t="s">
        <v>63</v>
      </c>
      <c r="G40" s="15" t="s">
        <v>63</v>
      </c>
      <c r="H40" s="26"/>
    </row>
    <row r="41" spans="1:8" s="13" customFormat="1" ht="4.5" customHeight="1" x14ac:dyDescent="0.15">
      <c r="A41" s="26"/>
      <c r="B41" s="10"/>
      <c r="C41" s="14"/>
      <c r="D41" s="14"/>
      <c r="E41" s="11"/>
      <c r="F41" s="15"/>
      <c r="G41" s="15"/>
      <c r="H41" s="26"/>
    </row>
    <row r="42" spans="1:8" s="13" customFormat="1" ht="9.75" customHeight="1" x14ac:dyDescent="0.15">
      <c r="A42" s="26"/>
      <c r="B42" s="10"/>
      <c r="C42" s="14" t="s">
        <v>79</v>
      </c>
      <c r="D42" s="14" t="s">
        <v>80</v>
      </c>
      <c r="E42" s="11"/>
      <c r="F42" s="33">
        <v>150000</v>
      </c>
      <c r="G42" s="33">
        <v>150000</v>
      </c>
      <c r="H42" s="26"/>
    </row>
    <row r="43" spans="1:8" s="13" customFormat="1" ht="4.5" customHeight="1" x14ac:dyDescent="0.15">
      <c r="A43" s="26"/>
      <c r="B43" s="10"/>
      <c r="C43" s="14"/>
      <c r="D43" s="14"/>
      <c r="E43" s="11"/>
      <c r="F43" s="15"/>
      <c r="G43" s="15"/>
      <c r="H43" s="26"/>
    </row>
    <row r="44" spans="1:8" s="13" customFormat="1" ht="9.75" customHeight="1" x14ac:dyDescent="0.15">
      <c r="A44" s="26"/>
      <c r="B44" s="10"/>
      <c r="C44" s="14" t="s">
        <v>43</v>
      </c>
      <c r="D44" s="14" t="s">
        <v>44</v>
      </c>
      <c r="E44" s="11"/>
      <c r="F44" s="33">
        <v>400000</v>
      </c>
      <c r="G44" s="33">
        <v>400000</v>
      </c>
      <c r="H44" s="26"/>
    </row>
    <row r="45" spans="1:8" s="13" customFormat="1" ht="9.75" customHeight="1" x14ac:dyDescent="0.15">
      <c r="A45" s="26"/>
      <c r="B45" s="10"/>
      <c r="C45" s="14"/>
      <c r="D45" s="14" t="s">
        <v>45</v>
      </c>
      <c r="E45" s="11"/>
      <c r="F45" s="33">
        <v>200000</v>
      </c>
      <c r="G45" s="33">
        <v>200000</v>
      </c>
      <c r="H45" s="26"/>
    </row>
    <row r="46" spans="1:8" s="13" customFormat="1" ht="9.75" customHeight="1" x14ac:dyDescent="0.15">
      <c r="A46" s="26"/>
      <c r="B46" s="10"/>
      <c r="C46" s="14"/>
      <c r="D46" s="14" t="s">
        <v>46</v>
      </c>
      <c r="E46" s="11"/>
      <c r="F46" s="15" t="s">
        <v>55</v>
      </c>
      <c r="G46" s="15" t="s">
        <v>55</v>
      </c>
      <c r="H46" s="26"/>
    </row>
    <row r="47" spans="1:8" s="13" customFormat="1" ht="4.5" customHeight="1" x14ac:dyDescent="0.15">
      <c r="A47" s="26"/>
      <c r="B47" s="10"/>
      <c r="C47" s="14"/>
      <c r="D47" s="14"/>
      <c r="E47" s="11"/>
      <c r="F47" s="15"/>
      <c r="G47" s="15"/>
      <c r="H47" s="26"/>
    </row>
    <row r="48" spans="1:8" s="13" customFormat="1" ht="9.75" customHeight="1" x14ac:dyDescent="0.15">
      <c r="A48" s="26"/>
      <c r="B48" s="10"/>
      <c r="C48" s="14" t="s">
        <v>47</v>
      </c>
      <c r="D48" s="14" t="s">
        <v>48</v>
      </c>
      <c r="E48" s="11"/>
      <c r="F48" s="15" t="s">
        <v>10</v>
      </c>
      <c r="G48" s="15" t="s">
        <v>10</v>
      </c>
      <c r="H48" s="26"/>
    </row>
    <row r="49" spans="1:8" s="13" customFormat="1" ht="9.75" customHeight="1" x14ac:dyDescent="0.15">
      <c r="A49" s="26"/>
      <c r="B49" s="10"/>
      <c r="C49" s="14"/>
      <c r="D49" s="14" t="s">
        <v>49</v>
      </c>
      <c r="E49" s="11"/>
      <c r="F49" s="15" t="s">
        <v>11</v>
      </c>
      <c r="G49" s="15" t="s">
        <v>11</v>
      </c>
      <c r="H49" s="26"/>
    </row>
    <row r="50" spans="1:8" s="13" customFormat="1" ht="9.75" customHeight="1" x14ac:dyDescent="0.15">
      <c r="A50" s="26"/>
      <c r="B50" s="10"/>
      <c r="C50" s="14"/>
      <c r="D50" s="14" t="s">
        <v>50</v>
      </c>
      <c r="E50" s="11"/>
      <c r="F50" s="15" t="s">
        <v>11</v>
      </c>
      <c r="G50" s="15" t="s">
        <v>11</v>
      </c>
      <c r="H50" s="26"/>
    </row>
    <row r="51" spans="1:8" s="13" customFormat="1" ht="4.5" customHeight="1" x14ac:dyDescent="0.15">
      <c r="A51" s="26"/>
      <c r="B51" s="10"/>
      <c r="C51" s="14"/>
      <c r="D51" s="14"/>
      <c r="E51" s="11"/>
      <c r="F51" s="15"/>
      <c r="G51" s="15"/>
      <c r="H51" s="26"/>
    </row>
    <row r="52" spans="1:8" s="13" customFormat="1" ht="9.75" customHeight="1" x14ac:dyDescent="0.15">
      <c r="A52" s="26"/>
      <c r="B52" s="10"/>
      <c r="C52" s="14" t="s">
        <v>51</v>
      </c>
      <c r="D52" s="14" t="s">
        <v>52</v>
      </c>
      <c r="E52" s="11"/>
      <c r="F52" s="33">
        <v>6000000</v>
      </c>
      <c r="G52" s="33">
        <v>6000000</v>
      </c>
      <c r="H52" s="26"/>
    </row>
    <row r="53" spans="1:8" s="13" customFormat="1" ht="9.75" customHeight="1" x14ac:dyDescent="0.15">
      <c r="A53" s="26"/>
      <c r="B53" s="10"/>
      <c r="C53" s="14"/>
      <c r="D53" s="14" t="s">
        <v>53</v>
      </c>
      <c r="E53" s="11"/>
      <c r="F53" s="33">
        <v>3000000</v>
      </c>
      <c r="G53" s="33">
        <v>3000000</v>
      </c>
      <c r="H53" s="26"/>
    </row>
    <row r="54" spans="1:8" s="13" customFormat="1" ht="4.5" customHeight="1" x14ac:dyDescent="0.15">
      <c r="A54" s="26"/>
      <c r="B54" s="10"/>
      <c r="C54" s="14"/>
      <c r="D54" s="14"/>
      <c r="E54" s="11"/>
      <c r="F54" s="15"/>
      <c r="G54" s="15"/>
      <c r="H54" s="26"/>
    </row>
    <row r="55" spans="1:8" s="13" customFormat="1" ht="9.75" customHeight="1" x14ac:dyDescent="0.15">
      <c r="A55" s="26"/>
      <c r="B55" s="10"/>
      <c r="C55" s="14" t="s">
        <v>54</v>
      </c>
      <c r="D55" s="14" t="s">
        <v>56</v>
      </c>
      <c r="E55" s="11"/>
      <c r="F55" s="15" t="s">
        <v>9</v>
      </c>
      <c r="G55" s="15" t="s">
        <v>9</v>
      </c>
      <c r="H55" s="26"/>
    </row>
    <row r="56" spans="1:8" s="13" customFormat="1" ht="9.75" customHeight="1" x14ac:dyDescent="0.15">
      <c r="A56" s="26"/>
      <c r="B56" s="10"/>
      <c r="C56" s="14"/>
      <c r="D56" s="14" t="s">
        <v>57</v>
      </c>
      <c r="E56" s="11"/>
      <c r="F56" s="15" t="s">
        <v>9</v>
      </c>
      <c r="G56" s="15" t="s">
        <v>9</v>
      </c>
      <c r="H56" s="26"/>
    </row>
    <row r="57" spans="1:8" s="13" customFormat="1" ht="9.75" customHeight="1" x14ac:dyDescent="0.15">
      <c r="A57" s="26"/>
      <c r="B57" s="10"/>
      <c r="C57" s="14"/>
      <c r="D57" s="14" t="s">
        <v>58</v>
      </c>
      <c r="E57" s="11"/>
      <c r="F57" s="15" t="s">
        <v>6</v>
      </c>
      <c r="G57" s="15" t="s">
        <v>6</v>
      </c>
      <c r="H57" s="26"/>
    </row>
    <row r="58" spans="1:8" s="13" customFormat="1" ht="4.5" customHeight="1" x14ac:dyDescent="0.15">
      <c r="A58" s="26"/>
      <c r="B58" s="10"/>
      <c r="C58" s="14"/>
      <c r="D58" s="14"/>
      <c r="E58" s="11"/>
      <c r="F58" s="15"/>
      <c r="G58" s="15"/>
      <c r="H58" s="26"/>
    </row>
    <row r="59" spans="1:8" s="13" customFormat="1" ht="12.75" customHeight="1" x14ac:dyDescent="0.15">
      <c r="A59" s="26"/>
      <c r="B59" s="10"/>
      <c r="C59" s="14" t="s">
        <v>84</v>
      </c>
      <c r="D59" s="14" t="s">
        <v>85</v>
      </c>
      <c r="E59" s="11"/>
      <c r="F59" s="15" t="s">
        <v>86</v>
      </c>
      <c r="G59" s="15" t="s">
        <v>86</v>
      </c>
      <c r="H59" s="26"/>
    </row>
    <row r="60" spans="1:8" s="13" customFormat="1" ht="5.25" customHeight="1" x14ac:dyDescent="0.15">
      <c r="A60" s="26"/>
      <c r="B60" s="10"/>
      <c r="C60" s="14"/>
      <c r="D60" s="14"/>
      <c r="E60" s="11"/>
      <c r="F60" s="15"/>
      <c r="G60" s="15"/>
      <c r="H60" s="26"/>
    </row>
    <row r="61" spans="1:8" s="13" customFormat="1" ht="9.75" customHeight="1" x14ac:dyDescent="0.15">
      <c r="A61" s="26"/>
      <c r="B61" s="10"/>
      <c r="C61" s="14" t="s">
        <v>72</v>
      </c>
      <c r="D61" s="14" t="s">
        <v>75</v>
      </c>
      <c r="E61" s="11"/>
      <c r="F61" s="15" t="s">
        <v>73</v>
      </c>
      <c r="G61" s="15" t="s">
        <v>73</v>
      </c>
      <c r="H61" s="26"/>
    </row>
    <row r="62" spans="1:8" s="13" customFormat="1" ht="9.75" customHeight="1" x14ac:dyDescent="0.15">
      <c r="A62" s="26"/>
      <c r="B62" s="10"/>
      <c r="C62" s="14"/>
      <c r="D62" s="14" t="s">
        <v>76</v>
      </c>
      <c r="E62" s="11"/>
      <c r="F62" s="15" t="s">
        <v>73</v>
      </c>
      <c r="G62" s="15" t="s">
        <v>73</v>
      </c>
      <c r="H62" s="26"/>
    </row>
    <row r="63" spans="1:8" s="13" customFormat="1" ht="4.5" customHeight="1" x14ac:dyDescent="0.15">
      <c r="A63" s="26"/>
      <c r="B63" s="10"/>
      <c r="C63" s="14"/>
      <c r="D63" s="14"/>
      <c r="E63" s="11"/>
      <c r="F63" s="15"/>
      <c r="G63" s="15"/>
      <c r="H63" s="26"/>
    </row>
    <row r="64" spans="1:8" s="13" customFormat="1" ht="9.75" customHeight="1" x14ac:dyDescent="0.15">
      <c r="A64" s="26"/>
      <c r="B64" s="10"/>
      <c r="C64" s="14"/>
      <c r="D64" s="14"/>
      <c r="E64" s="11"/>
      <c r="F64" s="15"/>
      <c r="G64" s="15"/>
      <c r="H64" s="26"/>
    </row>
    <row r="65" spans="1:9" s="13" customFormat="1" ht="9.75" customHeight="1" x14ac:dyDescent="0.15">
      <c r="A65" s="26"/>
      <c r="B65" s="10"/>
      <c r="C65" s="45" t="s">
        <v>74</v>
      </c>
      <c r="D65" s="14"/>
      <c r="E65" s="11"/>
      <c r="F65" s="33"/>
      <c r="G65" s="33"/>
      <c r="H65" s="26"/>
    </row>
    <row r="66" spans="1:9" s="13" customFormat="1" ht="4.5" customHeight="1" x14ac:dyDescent="0.15">
      <c r="A66" s="26"/>
      <c r="B66" s="10"/>
      <c r="C66" s="14"/>
      <c r="D66" s="14"/>
      <c r="E66" s="11"/>
      <c r="F66" s="15"/>
      <c r="G66" s="15"/>
      <c r="H66" s="26"/>
    </row>
    <row r="67" spans="1:9" ht="4.5" customHeight="1" x14ac:dyDescent="0.2">
      <c r="A67" s="24"/>
      <c r="B67" s="16"/>
      <c r="C67" s="16"/>
      <c r="D67" s="16"/>
      <c r="E67" s="16"/>
      <c r="F67" s="16"/>
      <c r="G67" s="16"/>
      <c r="H67" s="24"/>
    </row>
    <row r="68" spans="1:9" s="39" customFormat="1" x14ac:dyDescent="0.2">
      <c r="A68" s="34"/>
      <c r="B68" s="40" t="s">
        <v>83</v>
      </c>
      <c r="C68" s="40"/>
      <c r="D68" s="36"/>
      <c r="E68" s="41"/>
      <c r="F68" s="41"/>
      <c r="G68" s="41"/>
      <c r="H68" s="34"/>
    </row>
    <row r="69" spans="1:9" s="39" customFormat="1" x14ac:dyDescent="0.2">
      <c r="A69" s="34"/>
      <c r="B69" s="35" t="s">
        <v>70</v>
      </c>
      <c r="C69" s="35"/>
      <c r="D69" s="35"/>
      <c r="E69" s="35"/>
      <c r="F69" s="35"/>
      <c r="G69" s="36"/>
      <c r="H69" s="37"/>
      <c r="I69" s="38"/>
    </row>
    <row r="70" spans="1:9" s="39" customFormat="1" x14ac:dyDescent="0.2">
      <c r="A70" s="34"/>
      <c r="B70" s="35" t="s">
        <v>66</v>
      </c>
      <c r="C70" s="42"/>
      <c r="D70" s="36"/>
      <c r="E70" s="36"/>
      <c r="F70" s="41"/>
      <c r="G70" s="41"/>
      <c r="H70" s="34"/>
    </row>
    <row r="71" spans="1:9" ht="4.5" customHeight="1" x14ac:dyDescent="0.2">
      <c r="A71" s="24"/>
      <c r="B71" s="7"/>
      <c r="C71" s="9"/>
      <c r="D71" s="9"/>
      <c r="E71" s="9"/>
      <c r="F71" s="9"/>
      <c r="G71" s="9"/>
      <c r="H71" s="24"/>
    </row>
    <row r="72" spans="1:9" ht="4.5" customHeight="1" x14ac:dyDescent="0.2">
      <c r="A72" s="24"/>
      <c r="B72" s="16"/>
      <c r="C72" s="16"/>
      <c r="D72" s="16"/>
      <c r="E72" s="16"/>
      <c r="F72" s="16"/>
      <c r="G72" s="16"/>
      <c r="H72" s="24"/>
    </row>
    <row r="73" spans="1:9" s="39" customFormat="1" x14ac:dyDescent="0.2">
      <c r="A73" s="34"/>
      <c r="B73" s="43" t="s">
        <v>69</v>
      </c>
      <c r="C73" s="41"/>
      <c r="D73" s="44">
        <f ca="1">TODAY()</f>
        <v>44830</v>
      </c>
      <c r="E73" s="41"/>
      <c r="F73" s="41"/>
      <c r="G73" s="41"/>
      <c r="H73" s="34"/>
    </row>
    <row r="74" spans="1:9" x14ac:dyDescent="0.2">
      <c r="A74" s="24"/>
      <c r="B74" s="9"/>
      <c r="C74" s="9"/>
      <c r="D74" s="9"/>
      <c r="E74" s="9" t="s">
        <v>28</v>
      </c>
      <c r="F74" s="17"/>
      <c r="G74" s="9"/>
      <c r="H74" s="24"/>
    </row>
    <row r="75" spans="1:9" x14ac:dyDescent="0.2">
      <c r="A75" s="24"/>
      <c r="B75" s="9"/>
      <c r="C75" s="9"/>
      <c r="D75" s="9"/>
      <c r="E75" s="9"/>
      <c r="F75" s="18" t="s">
        <v>14</v>
      </c>
      <c r="G75" s="9"/>
      <c r="H75" s="24"/>
    </row>
    <row r="76" spans="1:9" ht="15" x14ac:dyDescent="0.2">
      <c r="A76" s="24"/>
      <c r="B76" s="9"/>
      <c r="C76" s="5"/>
      <c r="D76" s="9"/>
      <c r="E76" s="19"/>
      <c r="F76" s="19" t="s">
        <v>12</v>
      </c>
      <c r="G76" s="19"/>
      <c r="H76" s="24"/>
    </row>
    <row r="77" spans="1:9" x14ac:dyDescent="0.2">
      <c r="A77" s="24"/>
      <c r="B77" s="9"/>
      <c r="C77" s="9"/>
      <c r="D77" s="9"/>
      <c r="E77" s="9"/>
      <c r="F77" s="20" t="s">
        <v>13</v>
      </c>
      <c r="G77" s="9"/>
      <c r="H77" s="24"/>
    </row>
    <row r="78" spans="1:9" x14ac:dyDescent="0.2">
      <c r="A78" s="24"/>
      <c r="B78" s="9"/>
      <c r="C78" s="9"/>
      <c r="D78" s="9"/>
      <c r="E78" s="9"/>
      <c r="F78" s="31" t="s">
        <v>15</v>
      </c>
      <c r="G78" s="9"/>
      <c r="H78" s="24"/>
    </row>
    <row r="79" spans="1:9" x14ac:dyDescent="0.2">
      <c r="A79" s="24"/>
      <c r="B79" s="5" t="s">
        <v>67</v>
      </c>
      <c r="C79" s="9"/>
      <c r="D79" s="9"/>
      <c r="E79" s="28" t="s">
        <v>64</v>
      </c>
      <c r="F79" s="28" t="s">
        <v>65</v>
      </c>
      <c r="G79" s="9"/>
      <c r="H79" s="24"/>
    </row>
    <row r="80" spans="1:9" x14ac:dyDescent="0.2">
      <c r="A80" s="24"/>
      <c r="B80" s="9"/>
      <c r="C80" s="9"/>
      <c r="D80" s="9"/>
      <c r="E80" s="9"/>
      <c r="F80" s="9"/>
      <c r="G80" s="9"/>
      <c r="H80" s="24"/>
    </row>
    <row r="81" spans="1:8" ht="16.5" customHeight="1" x14ac:dyDescent="0.2">
      <c r="A81" s="24"/>
      <c r="B81" s="24"/>
      <c r="C81" s="24"/>
      <c r="D81" s="24"/>
      <c r="E81" s="24"/>
      <c r="F81" s="24"/>
      <c r="G81" s="24"/>
      <c r="H81" s="24"/>
    </row>
  </sheetData>
  <sheetProtection algorithmName="SHA-512" hashValue="L+HW9ONDVRkxmafKZPYMack6P1KBFTgE77xnZyGXCxbD6vPh++lCULFj5ukN4tOEsG2das6nydXeJAq0lmnWpw==" saltValue="UfdeQK0hAtJESxepTziRHw==" spinCount="100000" sheet="1" objects="1" scenarios="1" selectLockedCells="1"/>
  <mergeCells count="21">
    <mergeCell ref="B26:C26"/>
    <mergeCell ref="B19:C19"/>
    <mergeCell ref="B17:C17"/>
    <mergeCell ref="B16:C16"/>
    <mergeCell ref="D19:G19"/>
    <mergeCell ref="D18:G18"/>
    <mergeCell ref="D17:G17"/>
    <mergeCell ref="D16:G16"/>
    <mergeCell ref="D21:G21"/>
    <mergeCell ref="B22:G22"/>
    <mergeCell ref="B4:G4"/>
    <mergeCell ref="B3:G3"/>
    <mergeCell ref="B2:G2"/>
    <mergeCell ref="B8:D8"/>
    <mergeCell ref="B7:D7"/>
    <mergeCell ref="F8:G8"/>
    <mergeCell ref="B14:C14"/>
    <mergeCell ref="B10:D10"/>
    <mergeCell ref="B9:D9"/>
    <mergeCell ref="D14:G14"/>
    <mergeCell ref="D15:G15"/>
  </mergeCells>
  <phoneticPr fontId="0" type="noConversion"/>
  <dataValidations count="1">
    <dataValidation type="list" allowBlank="1" showInputMessage="1" showErrorMessage="1" sqref="D20" xr:uid="{00000000-0002-0000-0000-000000000000}">
      <formula1>$E$79:$F$79</formula1>
    </dataValidation>
  </dataValidations>
  <pageMargins left="0.55118110236220474" right="0.39370078740157483" top="1.3779527559055118" bottom="0.74803149606299213" header="0.31496062992125984" footer="0.31496062992125984"/>
  <pageSetup paperSize="9" scale="94" orientation="portrait" r:id="rId1"/>
  <headerFooter>
    <oddHeader>&amp;R&amp;G</oddHeader>
    <oddFooter>&amp;L&amp;8&amp;K01+028ERV Evropská pojišťovna, a.s.&amp;R&amp;8&amp;K01+028Certifikát o cestovním pojištění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insurance certificate</vt:lpstr>
      <vt:lpstr>'Travel insurance certificate'!Print_Area</vt:lpstr>
    </vt:vector>
  </TitlesOfParts>
  <Company>ECP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Žid</dc:creator>
  <cp:lastModifiedBy>veronikav</cp:lastModifiedBy>
  <cp:lastPrinted>2016-12-12T13:13:08Z</cp:lastPrinted>
  <dcterms:created xsi:type="dcterms:W3CDTF">2009-07-21T13:17:41Z</dcterms:created>
  <dcterms:modified xsi:type="dcterms:W3CDTF">2022-09-26T13:05:48Z</dcterms:modified>
</cp:coreProperties>
</file>